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orlington PC\Worlington Parish Council\Village Hall\Village Hall Money Ledger\"/>
    </mc:Choice>
  </mc:AlternateContent>
  <bookViews>
    <workbookView xWindow="360" yWindow="276" windowWidth="14352" windowHeight="4500"/>
  </bookViews>
  <sheets>
    <sheet name="VH Current Income" sheetId="1" r:id="rId1"/>
    <sheet name="VH Current Expenditure" sheetId="2" r:id="rId2"/>
    <sheet name="VH Instant Access Income" sheetId="3" r:id="rId3"/>
    <sheet name="VH Instant Access Expenditure" sheetId="4" r:id="rId4"/>
  </sheets>
  <calcPr calcId="162913"/>
</workbook>
</file>

<file path=xl/calcChain.xml><?xml version="1.0" encoding="utf-8"?>
<calcChain xmlns="http://schemas.openxmlformats.org/spreadsheetml/2006/main">
  <c r="N16" i="4" l="1"/>
  <c r="R59" i="2"/>
  <c r="K33" i="1" l="1"/>
  <c r="I59" i="2"/>
  <c r="H59" i="2"/>
  <c r="G59" i="2"/>
  <c r="J59" i="2"/>
  <c r="R64" i="2"/>
  <c r="E33" i="1" l="1"/>
  <c r="C59" i="2" l="1"/>
  <c r="M16" i="4"/>
  <c r="L16" i="4"/>
  <c r="K16" i="4"/>
  <c r="J16" i="4"/>
  <c r="I16" i="4"/>
  <c r="H16" i="4"/>
  <c r="G16" i="4"/>
  <c r="F16" i="4"/>
  <c r="D16" i="4"/>
  <c r="N19" i="3"/>
  <c r="M19" i="3"/>
  <c r="L19" i="3"/>
  <c r="K19" i="3"/>
  <c r="J19" i="3"/>
  <c r="I19" i="3"/>
  <c r="H19" i="3"/>
  <c r="G19" i="3"/>
  <c r="F19" i="3"/>
  <c r="D19" i="3"/>
  <c r="F33" i="1"/>
  <c r="J33" i="1" l="1"/>
  <c r="I33" i="1"/>
  <c r="H33" i="1"/>
  <c r="D33" i="1"/>
  <c r="G33" i="1"/>
  <c r="Q59" i="2" l="1"/>
  <c r="P59" i="2"/>
  <c r="O59" i="2"/>
  <c r="N59" i="2"/>
  <c r="M59" i="2"/>
  <c r="K59" i="2"/>
  <c r="L59" i="2"/>
  <c r="E16" i="4"/>
  <c r="E29" i="4"/>
  <c r="E19" i="3"/>
</calcChain>
</file>

<file path=xl/sharedStrings.xml><?xml version="1.0" encoding="utf-8"?>
<sst xmlns="http://schemas.openxmlformats.org/spreadsheetml/2006/main" count="165" uniqueCount="69">
  <si>
    <t>INCOME</t>
  </si>
  <si>
    <t xml:space="preserve">DATE  </t>
  </si>
  <si>
    <t>SOURCE</t>
  </si>
  <si>
    <t>SLIP</t>
  </si>
  <si>
    <t>INTEREST</t>
  </si>
  <si>
    <t>MISC</t>
  </si>
  <si>
    <t>CONTROL</t>
  </si>
  <si>
    <t>EXPENDITURE</t>
  </si>
  <si>
    <t>DATE</t>
  </si>
  <si>
    <t>CHEQUE NO.</t>
  </si>
  <si>
    <t>AMOUNT</t>
  </si>
  <si>
    <t>PAYEE</t>
  </si>
  <si>
    <t>c/f</t>
  </si>
  <si>
    <t>From Deposit a/c</t>
  </si>
  <si>
    <t>CAMBRIDGE BUILDING SOCIETY BUSINESS BOND  1760604231</t>
  </si>
  <si>
    <t>Interest</t>
  </si>
  <si>
    <t xml:space="preserve"> </t>
  </si>
  <si>
    <t>DESCRIPTION</t>
  </si>
  <si>
    <t>INS</t>
  </si>
  <si>
    <t>VAT</t>
  </si>
  <si>
    <t>RENT</t>
  </si>
  <si>
    <t>REFUNDS</t>
  </si>
  <si>
    <t>PRECEPT</t>
  </si>
  <si>
    <t>BURSARY</t>
  </si>
  <si>
    <t>SUNDRIES</t>
  </si>
  <si>
    <t>WAGES</t>
  </si>
  <si>
    <t>MAINT</t>
  </si>
  <si>
    <t>Caretaking</t>
  </si>
  <si>
    <t>Sundries</t>
  </si>
  <si>
    <t>Transfer</t>
  </si>
  <si>
    <t>Utilities</t>
  </si>
  <si>
    <t>Petty Cash</t>
  </si>
  <si>
    <t>Electricity</t>
  </si>
  <si>
    <t>Anglian Water</t>
  </si>
  <si>
    <t>HIRE</t>
  </si>
  <si>
    <t>No transactions</t>
  </si>
  <si>
    <t>Suffolk Maids</t>
  </si>
  <si>
    <t>Management fee</t>
  </si>
  <si>
    <t>Insurance</t>
  </si>
  <si>
    <t>Cleaning</t>
  </si>
  <si>
    <t>Water</t>
  </si>
  <si>
    <t>GRANT</t>
  </si>
  <si>
    <t>Hire</t>
  </si>
  <si>
    <t>Income</t>
  </si>
  <si>
    <t xml:space="preserve">Balance </t>
  </si>
  <si>
    <t>Unpresented Expenditure</t>
  </si>
  <si>
    <t xml:space="preserve">Unpresented Income </t>
  </si>
  <si>
    <t>Cash Expenditure</t>
  </si>
  <si>
    <t>FPI</t>
  </si>
  <si>
    <t>VILLAGE HALL ACCOUNTS 2015/16</t>
  </si>
  <si>
    <t>c/f £4066.47</t>
  </si>
  <si>
    <t>VILLAGE HALL PARISH COUNCIL  ACCOUNTS 15/16</t>
  </si>
  <si>
    <t>dd</t>
  </si>
  <si>
    <t>Eon</t>
  </si>
  <si>
    <t>so</t>
  </si>
  <si>
    <t>Browns</t>
  </si>
  <si>
    <t>Oil</t>
  </si>
  <si>
    <t>GGW Holland</t>
  </si>
  <si>
    <t>Electrics</t>
  </si>
  <si>
    <t>CAS</t>
  </si>
  <si>
    <t>Suffolk Maids May fee</t>
  </si>
  <si>
    <t>Worlie Café Mar/Apr</t>
  </si>
  <si>
    <t>G Jones Reimbursement</t>
  </si>
  <si>
    <t>Reimbursement</t>
  </si>
  <si>
    <t xml:space="preserve">FHDC </t>
  </si>
  <si>
    <t>Waste</t>
  </si>
  <si>
    <t>TFR</t>
  </si>
  <si>
    <t>Treasurers A/C</t>
  </si>
  <si>
    <t>VILLAGE HALL ACCOUNTS 2015/16 (Instant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</si>
</sst>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d/m/yy;@"/>
    <numFmt numFmtId="166" formatCode="d\.m\.yy;@"/>
    <numFmt numFmtId="168" formatCode="&quot;£&quot;#,##0.00"/>
  </numFmts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5" fontId="0" fillId="0" borderId="0" xfId="0" applyNumberFormat="1"/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" fontId="0" fillId="0" borderId="0" xfId="0" applyNumberFormat="1"/>
    <xf numFmtId="1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2" fontId="2" fillId="0" borderId="0" xfId="0" applyNumberFormat="1" applyFont="1"/>
    <xf numFmtId="166" fontId="0" fillId="0" borderId="0" xfId="0" applyNumberFormat="1" applyAlignment="1">
      <alignment horizontal="left"/>
    </xf>
    <xf numFmtId="166" fontId="0" fillId="0" borderId="0" xfId="0" applyNumberFormat="1"/>
    <xf numFmtId="2" fontId="5" fillId="0" borderId="0" xfId="0" applyNumberFormat="1" applyFont="1"/>
    <xf numFmtId="165" fontId="0" fillId="0" borderId="0" xfId="0" applyNumberFormat="1" applyAlignment="1">
      <alignment horizontal="left"/>
    </xf>
    <xf numFmtId="0" fontId="6" fillId="0" borderId="0" xfId="0" applyFont="1"/>
    <xf numFmtId="17" fontId="0" fillId="0" borderId="0" xfId="0" applyNumberFormat="1"/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2" fontId="8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/>
    <xf numFmtId="2" fontId="10" fillId="0" borderId="0" xfId="0" applyNumberFormat="1" applyFont="1"/>
    <xf numFmtId="16" fontId="9" fillId="0" borderId="0" xfId="0" applyNumberFormat="1" applyFont="1"/>
    <xf numFmtId="2" fontId="9" fillId="0" borderId="0" xfId="0" applyNumberFormat="1" applyFont="1" applyAlignment="1">
      <alignment wrapText="1"/>
    </xf>
    <xf numFmtId="14" fontId="6" fillId="0" borderId="0" xfId="0" applyNumberFormat="1" applyFont="1"/>
    <xf numFmtId="2" fontId="6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7" fillId="0" borderId="0" xfId="0" applyNumberFormat="1" applyFont="1" applyAlignment="1">
      <alignment horizontal="right"/>
    </xf>
    <xf numFmtId="2" fontId="11" fillId="0" borderId="0" xfId="0" applyNumberFormat="1" applyFont="1"/>
    <xf numFmtId="168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topLeftCell="A12" zoomScaleNormal="100" workbookViewId="0">
      <selection activeCell="K33" sqref="K33"/>
    </sheetView>
  </sheetViews>
  <sheetFormatPr defaultRowHeight="14.4"/>
  <cols>
    <col min="1" max="1" width="7.88671875" customWidth="1"/>
    <col min="2" max="2" width="15.5546875" customWidth="1"/>
    <col min="10" max="10" width="10.44140625" customWidth="1"/>
    <col min="11" max="11" width="9.6640625" customWidth="1"/>
    <col min="12" max="12" width="1.44140625" customWidth="1"/>
    <col min="13" max="13" width="21.6640625" customWidth="1"/>
  </cols>
  <sheetData>
    <row r="1" spans="1:13">
      <c r="A1" s="9"/>
      <c r="B1" s="17" t="s">
        <v>49</v>
      </c>
      <c r="C1" s="5"/>
      <c r="D1" s="6"/>
      <c r="E1" s="6"/>
      <c r="F1" s="6" t="s">
        <v>0</v>
      </c>
      <c r="G1" s="4"/>
      <c r="H1" s="4"/>
      <c r="I1" s="4"/>
      <c r="J1" s="2"/>
      <c r="K1" s="2"/>
    </row>
    <row r="2" spans="1:13">
      <c r="A2" s="2"/>
      <c r="B2" s="3"/>
      <c r="C2" s="5"/>
      <c r="D2" s="6"/>
      <c r="E2" s="6"/>
      <c r="F2" s="6"/>
      <c r="G2" s="6"/>
      <c r="H2" s="6"/>
      <c r="I2" s="6"/>
      <c r="J2" s="8"/>
      <c r="K2" s="7"/>
    </row>
    <row r="3" spans="1:13">
      <c r="A3" s="10" t="s">
        <v>1</v>
      </c>
      <c r="B3" s="3" t="s">
        <v>2</v>
      </c>
      <c r="C3" s="5" t="s">
        <v>3</v>
      </c>
      <c r="D3" s="6" t="s">
        <v>22</v>
      </c>
      <c r="E3" s="6" t="s">
        <v>34</v>
      </c>
      <c r="F3" s="6" t="s">
        <v>4</v>
      </c>
      <c r="G3" s="6" t="s">
        <v>21</v>
      </c>
      <c r="H3" s="6" t="s">
        <v>41</v>
      </c>
      <c r="I3" s="6" t="s">
        <v>24</v>
      </c>
      <c r="J3" s="8"/>
      <c r="K3" s="6" t="s">
        <v>6</v>
      </c>
      <c r="M3" s="6" t="s">
        <v>17</v>
      </c>
    </row>
    <row r="4" spans="1:13">
      <c r="A4" s="21">
        <v>40639</v>
      </c>
      <c r="B4" s="16" t="s">
        <v>50</v>
      </c>
      <c r="C4" s="18"/>
      <c r="D4" s="19"/>
      <c r="E4" s="19"/>
      <c r="F4" s="19"/>
      <c r="G4" s="19"/>
      <c r="H4" s="19"/>
      <c r="I4" s="19"/>
      <c r="J4" s="19"/>
      <c r="K4" s="19"/>
    </row>
    <row r="5" spans="1:13" s="16" customFormat="1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</row>
    <row r="6" spans="1:13" s="16" customFormat="1">
      <c r="A6" s="21">
        <v>42470</v>
      </c>
      <c r="B6" s="4">
        <v>947</v>
      </c>
      <c r="C6" s="18">
        <v>500130</v>
      </c>
      <c r="D6" s="19"/>
      <c r="E6" s="19">
        <v>947</v>
      </c>
      <c r="F6" s="19"/>
      <c r="G6" s="19"/>
      <c r="H6" s="19"/>
      <c r="I6" s="19"/>
      <c r="J6" s="19"/>
      <c r="K6" s="19">
        <v>947</v>
      </c>
      <c r="M6" s="16" t="s">
        <v>42</v>
      </c>
    </row>
    <row r="7" spans="1:13">
      <c r="A7" s="21">
        <v>42496</v>
      </c>
      <c r="B7" s="4">
        <v>15</v>
      </c>
      <c r="C7" s="18"/>
      <c r="D7" s="19"/>
      <c r="E7" s="19"/>
      <c r="F7" s="19"/>
      <c r="G7" s="19">
        <v>15</v>
      </c>
      <c r="H7" s="19"/>
      <c r="I7" s="19"/>
      <c r="J7" s="19"/>
      <c r="K7" s="19">
        <v>15</v>
      </c>
      <c r="M7" t="s">
        <v>60</v>
      </c>
    </row>
    <row r="8" spans="1:13">
      <c r="A8" s="21">
        <v>42497</v>
      </c>
      <c r="B8" s="4">
        <v>100</v>
      </c>
      <c r="C8" s="18"/>
      <c r="D8" s="19"/>
      <c r="E8" s="19"/>
      <c r="F8" s="19"/>
      <c r="G8" s="19"/>
      <c r="H8" s="19"/>
      <c r="I8" s="19">
        <v>100</v>
      </c>
      <c r="J8" s="19"/>
      <c r="K8" s="19">
        <v>100</v>
      </c>
      <c r="M8" t="s">
        <v>61</v>
      </c>
    </row>
    <row r="9" spans="1:13">
      <c r="A9" s="21">
        <v>42497</v>
      </c>
      <c r="B9" s="4">
        <v>133</v>
      </c>
      <c r="C9" s="18">
        <v>500131</v>
      </c>
      <c r="D9" s="19"/>
      <c r="E9" s="19">
        <v>133</v>
      </c>
      <c r="F9" s="19"/>
      <c r="G9" s="19"/>
      <c r="H9" s="19"/>
      <c r="I9" s="19"/>
      <c r="J9" s="19"/>
      <c r="K9" s="19">
        <v>133</v>
      </c>
      <c r="M9" t="s">
        <v>42</v>
      </c>
    </row>
    <row r="10" spans="1:13" s="16" customFormat="1">
      <c r="A10" s="21">
        <v>42526</v>
      </c>
      <c r="B10" s="4">
        <v>87</v>
      </c>
      <c r="C10" s="18">
        <v>500132</v>
      </c>
      <c r="D10" s="19"/>
      <c r="E10" s="19">
        <v>87</v>
      </c>
      <c r="F10" s="19"/>
      <c r="G10" s="19"/>
      <c r="H10" s="19"/>
      <c r="I10" s="19"/>
      <c r="J10" s="19"/>
      <c r="K10" s="19">
        <v>87</v>
      </c>
      <c r="M10" s="16" t="s">
        <v>42</v>
      </c>
    </row>
    <row r="11" spans="1:13" s="16" customFormat="1">
      <c r="A11" s="21">
        <v>42545</v>
      </c>
      <c r="B11" s="4">
        <v>120</v>
      </c>
      <c r="C11" s="18" t="s">
        <v>48</v>
      </c>
      <c r="D11" s="19"/>
      <c r="E11" s="19">
        <v>120</v>
      </c>
      <c r="F11" s="19"/>
      <c r="G11" s="19"/>
      <c r="H11" s="19"/>
      <c r="I11" s="19"/>
      <c r="J11" s="19"/>
      <c r="K11" s="19">
        <v>120</v>
      </c>
      <c r="M11" s="16" t="s">
        <v>42</v>
      </c>
    </row>
    <row r="12" spans="1:13" s="16" customFormat="1">
      <c r="A12" s="21">
        <v>42557</v>
      </c>
      <c r="B12" s="4">
        <v>376</v>
      </c>
      <c r="C12" s="18">
        <v>500133</v>
      </c>
      <c r="D12" s="19"/>
      <c r="E12" s="19">
        <v>376</v>
      </c>
      <c r="F12" s="19"/>
      <c r="G12" s="19"/>
      <c r="H12" s="19"/>
      <c r="I12" s="19"/>
      <c r="J12" s="19"/>
      <c r="K12" s="19">
        <v>376</v>
      </c>
      <c r="M12" s="16" t="s">
        <v>42</v>
      </c>
    </row>
    <row r="13" spans="1:13">
      <c r="A13" s="21">
        <v>42578</v>
      </c>
      <c r="B13" s="4">
        <v>45</v>
      </c>
      <c r="C13" s="18" t="s">
        <v>48</v>
      </c>
      <c r="D13" s="19"/>
      <c r="E13" s="19">
        <v>45</v>
      </c>
      <c r="F13" s="19"/>
      <c r="G13" s="19"/>
      <c r="H13" s="19"/>
      <c r="I13" s="19"/>
      <c r="J13" s="19"/>
      <c r="K13" s="19">
        <v>45</v>
      </c>
      <c r="M13" t="s">
        <v>42</v>
      </c>
    </row>
    <row r="14" spans="1:13">
      <c r="A14" s="21">
        <v>42638</v>
      </c>
      <c r="B14" s="4">
        <v>60</v>
      </c>
      <c r="C14" s="18" t="s">
        <v>48</v>
      </c>
      <c r="D14" s="19"/>
      <c r="E14" s="19">
        <v>60</v>
      </c>
      <c r="F14" s="19"/>
      <c r="G14" s="19"/>
      <c r="H14" s="19"/>
      <c r="I14" s="19"/>
      <c r="J14" s="19"/>
      <c r="K14" s="19">
        <v>60</v>
      </c>
      <c r="M14" t="s">
        <v>42</v>
      </c>
    </row>
    <row r="15" spans="1:13">
      <c r="A15" s="21">
        <v>42672</v>
      </c>
      <c r="B15" s="4">
        <v>60</v>
      </c>
      <c r="C15" s="18" t="s">
        <v>48</v>
      </c>
      <c r="D15" s="19"/>
      <c r="E15" s="19">
        <v>60</v>
      </c>
      <c r="F15" s="19"/>
      <c r="G15" s="19"/>
      <c r="H15" s="19"/>
      <c r="I15" s="19"/>
      <c r="J15" s="29"/>
      <c r="K15" s="19">
        <v>60</v>
      </c>
      <c r="M15" t="s">
        <v>42</v>
      </c>
    </row>
    <row r="16" spans="1:13" s="16" customFormat="1">
      <c r="A16" s="21">
        <v>42677</v>
      </c>
      <c r="B16" s="4">
        <v>72</v>
      </c>
      <c r="C16" s="18">
        <v>500134</v>
      </c>
      <c r="D16" s="19"/>
      <c r="E16" s="19">
        <v>72</v>
      </c>
      <c r="F16" s="19"/>
      <c r="G16" s="19"/>
      <c r="H16" s="19"/>
      <c r="I16" s="19"/>
      <c r="J16" s="29"/>
      <c r="K16" s="19">
        <v>72</v>
      </c>
      <c r="M16" s="16" t="s">
        <v>42</v>
      </c>
    </row>
    <row r="17" spans="1:13">
      <c r="A17" s="21">
        <v>42700</v>
      </c>
      <c r="B17" s="4">
        <v>60</v>
      </c>
      <c r="C17" s="18" t="s">
        <v>48</v>
      </c>
      <c r="D17" s="19"/>
      <c r="E17" s="19">
        <v>60</v>
      </c>
      <c r="F17" s="19"/>
      <c r="G17" s="19"/>
      <c r="H17" s="19"/>
      <c r="I17" s="19"/>
      <c r="J17" s="19"/>
      <c r="K17" s="19">
        <v>60</v>
      </c>
      <c r="M17" s="16" t="s">
        <v>42</v>
      </c>
    </row>
    <row r="18" spans="1:13" s="40" customFormat="1">
      <c r="A18" s="42">
        <v>42714</v>
      </c>
      <c r="B18" s="49">
        <v>30</v>
      </c>
      <c r="C18" s="38" t="s">
        <v>66</v>
      </c>
      <c r="D18" s="39"/>
      <c r="E18" s="39">
        <v>30</v>
      </c>
      <c r="F18" s="39"/>
      <c r="G18" s="39"/>
      <c r="H18" s="39"/>
      <c r="I18" s="39"/>
      <c r="J18" s="39"/>
      <c r="K18" s="39">
        <v>30</v>
      </c>
      <c r="M18" s="40" t="s">
        <v>42</v>
      </c>
    </row>
    <row r="19" spans="1:13" s="40" customFormat="1">
      <c r="A19" s="42">
        <v>42721</v>
      </c>
      <c r="B19" s="49">
        <v>45</v>
      </c>
      <c r="C19" s="38" t="s">
        <v>48</v>
      </c>
      <c r="D19" s="39"/>
      <c r="E19" s="39">
        <v>45</v>
      </c>
      <c r="F19" s="39"/>
      <c r="G19" s="39"/>
      <c r="H19" s="39"/>
      <c r="I19" s="39"/>
      <c r="J19" s="39"/>
      <c r="K19" s="39">
        <v>45</v>
      </c>
      <c r="M19" s="40" t="s">
        <v>42</v>
      </c>
    </row>
    <row r="20" spans="1:13" s="40" customFormat="1">
      <c r="A20" s="42">
        <v>42397</v>
      </c>
      <c r="B20" s="49">
        <v>60</v>
      </c>
      <c r="C20" s="38" t="s">
        <v>48</v>
      </c>
      <c r="D20" s="39"/>
      <c r="E20" s="39">
        <v>60</v>
      </c>
      <c r="F20" s="39"/>
      <c r="G20" s="39"/>
      <c r="H20" s="39"/>
      <c r="I20" s="39"/>
      <c r="J20" s="39"/>
      <c r="K20" s="39">
        <v>60</v>
      </c>
      <c r="M20" s="40" t="s">
        <v>42</v>
      </c>
    </row>
    <row r="21" spans="1:13" s="40" customFormat="1">
      <c r="A21" s="42">
        <v>42410</v>
      </c>
      <c r="B21" s="49">
        <v>598.12</v>
      </c>
      <c r="C21" s="38">
        <v>500136</v>
      </c>
      <c r="D21" s="39"/>
      <c r="E21" s="39">
        <v>598.12</v>
      </c>
      <c r="F21" s="39"/>
      <c r="G21" s="39"/>
      <c r="H21" s="39"/>
      <c r="I21" s="39"/>
      <c r="J21" s="39"/>
      <c r="K21" s="39">
        <v>598.12</v>
      </c>
      <c r="M21" s="40" t="s">
        <v>42</v>
      </c>
    </row>
    <row r="22" spans="1:13" s="40" customFormat="1">
      <c r="A22" s="42">
        <v>42425</v>
      </c>
      <c r="B22" s="49">
        <v>45</v>
      </c>
      <c r="C22" s="38" t="s">
        <v>48</v>
      </c>
      <c r="D22" s="39"/>
      <c r="E22" s="39">
        <v>45</v>
      </c>
      <c r="F22" s="39"/>
      <c r="G22" s="39"/>
      <c r="H22" s="39"/>
      <c r="I22" s="39"/>
      <c r="J22" s="39"/>
      <c r="K22" s="39">
        <v>45</v>
      </c>
      <c r="M22" s="40" t="s">
        <v>42</v>
      </c>
    </row>
    <row r="23" spans="1:13" s="40" customFormat="1">
      <c r="A23" s="42"/>
      <c r="B23" s="49"/>
      <c r="C23" s="38"/>
      <c r="D23" s="39"/>
      <c r="E23" s="39"/>
      <c r="F23" s="39"/>
      <c r="G23" s="39"/>
      <c r="H23" s="39"/>
      <c r="I23" s="39"/>
      <c r="J23" s="39"/>
      <c r="K23" s="39"/>
    </row>
    <row r="24" spans="1:13" s="40" customFormat="1">
      <c r="A24" s="42"/>
      <c r="B24" s="49"/>
      <c r="C24" s="38"/>
      <c r="D24" s="39"/>
      <c r="E24" s="39"/>
      <c r="F24" s="39"/>
      <c r="G24" s="39"/>
      <c r="H24" s="39"/>
      <c r="I24" s="39"/>
      <c r="J24" s="39"/>
      <c r="K24" s="39"/>
    </row>
    <row r="25" spans="1:13" s="40" customFormat="1">
      <c r="A25" s="42"/>
      <c r="B25" s="49"/>
      <c r="D25" s="39"/>
      <c r="E25" s="39"/>
      <c r="F25" s="39"/>
      <c r="G25" s="39"/>
      <c r="H25" s="39"/>
      <c r="I25" s="39"/>
      <c r="J25" s="39"/>
      <c r="K25" s="39"/>
    </row>
    <row r="26" spans="1:13" s="16" customFormat="1">
      <c r="A26" s="21"/>
      <c r="B26" s="17"/>
      <c r="C26" s="18"/>
      <c r="D26" s="19"/>
      <c r="E26" s="19"/>
      <c r="F26" s="19"/>
      <c r="G26" s="19"/>
      <c r="H26" s="19"/>
      <c r="I26" s="19"/>
      <c r="J26" s="19"/>
      <c r="K26" s="19"/>
    </row>
    <row r="27" spans="1:13" s="16" customFormat="1">
      <c r="A27" s="21"/>
      <c r="B27" s="17"/>
      <c r="C27" s="18"/>
      <c r="D27" s="19"/>
      <c r="E27" s="19"/>
      <c r="F27" s="19"/>
      <c r="G27" s="19"/>
      <c r="H27" s="19"/>
      <c r="I27" s="19"/>
      <c r="J27" s="19"/>
      <c r="K27" s="19"/>
    </row>
    <row r="28" spans="1:13" s="16" customFormat="1">
      <c r="A28" s="21"/>
      <c r="B28" s="17"/>
      <c r="C28" s="18"/>
      <c r="D28" s="19"/>
      <c r="E28" s="19"/>
      <c r="F28" s="19"/>
      <c r="G28" s="19"/>
      <c r="H28" s="19"/>
      <c r="I28" s="19"/>
      <c r="J28" s="19"/>
      <c r="K28" s="19"/>
    </row>
    <row r="29" spans="1:13" s="16" customFormat="1">
      <c r="A29" s="21"/>
      <c r="B29" s="17"/>
      <c r="D29" s="19"/>
      <c r="E29" s="19"/>
      <c r="F29" s="19"/>
      <c r="G29" s="19"/>
      <c r="H29" s="19"/>
      <c r="I29" s="19"/>
      <c r="J29" s="19"/>
      <c r="K29" s="19"/>
    </row>
    <row r="30" spans="1:13" s="16" customFormat="1">
      <c r="A30" s="21"/>
      <c r="B30" s="17"/>
      <c r="C30" s="18"/>
      <c r="D30" s="19"/>
      <c r="E30" s="19"/>
      <c r="F30" s="19"/>
      <c r="G30" s="19"/>
      <c r="H30" s="19"/>
      <c r="I30" s="19"/>
      <c r="J30" s="19"/>
      <c r="K30" s="19"/>
    </row>
    <row r="31" spans="1:13" s="16" customFormat="1">
      <c r="A31" s="21"/>
      <c r="B31" s="17"/>
      <c r="C31" s="18"/>
      <c r="D31" s="19"/>
      <c r="E31" s="19"/>
      <c r="F31" s="19"/>
      <c r="G31" s="19"/>
      <c r="H31" s="19"/>
      <c r="I31" s="19"/>
      <c r="J31" s="19"/>
      <c r="K31" s="19"/>
    </row>
    <row r="32" spans="1:13" s="16" customFormat="1">
      <c r="A32" s="21"/>
      <c r="B32" s="17"/>
      <c r="D32" s="19"/>
      <c r="E32" s="19"/>
      <c r="F32" s="19"/>
      <c r="G32" s="19"/>
      <c r="H32" s="19"/>
      <c r="I32" s="19"/>
      <c r="J32" s="19"/>
      <c r="K32" s="19"/>
    </row>
    <row r="33" spans="4:12">
      <c r="D33" s="19">
        <f>SUM(D4:D32)</f>
        <v>0</v>
      </c>
      <c r="E33" s="19">
        <f>SUM(E4:E32)</f>
        <v>2738.12</v>
      </c>
      <c r="F33" s="19">
        <f>SUM(F4:F32)</f>
        <v>0</v>
      </c>
      <c r="G33" s="19">
        <f t="shared" ref="G33:J33" si="0">SUM(G4:G32)</f>
        <v>15</v>
      </c>
      <c r="H33" s="19">
        <f t="shared" si="0"/>
        <v>0</v>
      </c>
      <c r="I33" s="19">
        <f t="shared" si="0"/>
        <v>100</v>
      </c>
      <c r="J33" s="19">
        <f t="shared" si="0"/>
        <v>0</v>
      </c>
      <c r="K33" s="19">
        <f>SUM(K6:K32)</f>
        <v>2853.12</v>
      </c>
      <c r="L33" s="19"/>
    </row>
    <row r="34" spans="4:12">
      <c r="D34" s="19"/>
      <c r="E34" s="19"/>
      <c r="F34" s="19"/>
      <c r="G34" s="19"/>
      <c r="H34" s="19"/>
      <c r="I34" s="19"/>
      <c r="J34" s="19"/>
      <c r="K34" s="19"/>
    </row>
    <row r="35" spans="4:12">
      <c r="D35" s="19"/>
      <c r="E35" s="19"/>
      <c r="F35" s="19"/>
      <c r="G35" s="19"/>
      <c r="H35" s="19"/>
      <c r="I35" s="19"/>
      <c r="J35" s="19"/>
      <c r="K35" s="19"/>
    </row>
    <row r="36" spans="4:12">
      <c r="D36" s="19"/>
      <c r="E36" s="19"/>
      <c r="F36" s="19"/>
      <c r="G36" s="19"/>
      <c r="H36" s="19"/>
      <c r="I36" s="19"/>
      <c r="J36" s="19"/>
      <c r="K36" s="19"/>
    </row>
    <row r="37" spans="4:12">
      <c r="D37" s="19"/>
      <c r="E37" s="19"/>
      <c r="F37" s="19"/>
      <c r="G37" s="19"/>
      <c r="H37" s="19"/>
      <c r="I37" s="19"/>
      <c r="J37" s="19"/>
      <c r="K37" s="19"/>
    </row>
    <row r="38" spans="4:12">
      <c r="D38" s="19"/>
      <c r="E38" s="19"/>
      <c r="F38" s="19"/>
      <c r="G38" s="19"/>
      <c r="H38" s="19"/>
      <c r="I38" s="19"/>
      <c r="J38" s="19"/>
      <c r="K38" s="19"/>
    </row>
    <row r="39" spans="4:12">
      <c r="D39" s="19"/>
      <c r="E39" s="19"/>
      <c r="F39" s="19"/>
      <c r="G39" s="19"/>
      <c r="H39" s="19"/>
      <c r="I39" s="19"/>
      <c r="J39" s="19"/>
      <c r="K39" s="19"/>
    </row>
    <row r="40" spans="4:12">
      <c r="D40" s="19"/>
      <c r="E40" s="19"/>
      <c r="F40" s="19"/>
      <c r="G40" s="19"/>
      <c r="H40" s="19"/>
      <c r="I40" s="19"/>
      <c r="J40" s="19"/>
      <c r="K40" s="19"/>
    </row>
    <row r="41" spans="4:12">
      <c r="D41" s="19"/>
      <c r="E41" s="19"/>
      <c r="F41" s="19"/>
      <c r="G41" s="19"/>
      <c r="H41" s="19"/>
      <c r="I41" s="19"/>
      <c r="J41" s="19"/>
      <c r="K41" s="19"/>
    </row>
    <row r="42" spans="4:12">
      <c r="D42" s="19"/>
      <c r="E42" s="19"/>
      <c r="F42" s="19"/>
      <c r="G42" s="19"/>
      <c r="H42" s="19"/>
      <c r="I42" s="19"/>
      <c r="J42" s="19"/>
      <c r="K42" s="19"/>
    </row>
    <row r="43" spans="4:12">
      <c r="D43" s="19"/>
      <c r="E43" s="19"/>
      <c r="F43" s="19"/>
      <c r="G43" s="19"/>
      <c r="H43" s="19"/>
      <c r="I43" s="19"/>
      <c r="J43" s="19"/>
      <c r="K43" s="19"/>
    </row>
    <row r="44" spans="4:12">
      <c r="D44" s="19"/>
      <c r="E44" s="19"/>
      <c r="F44" s="19"/>
      <c r="G44" s="19"/>
      <c r="H44" s="19"/>
      <c r="I44" s="19"/>
      <c r="J44" s="19"/>
      <c r="K44" s="19"/>
    </row>
    <row r="45" spans="4:12">
      <c r="D45" s="19"/>
      <c r="E45" s="19"/>
      <c r="F45" s="19"/>
      <c r="G45" s="19"/>
      <c r="H45" s="19"/>
      <c r="I45" s="19"/>
      <c r="J45" s="19"/>
      <c r="K45" s="19"/>
    </row>
    <row r="46" spans="4:12">
      <c r="D46" s="19"/>
      <c r="E46" s="19"/>
      <c r="F46" s="19"/>
      <c r="G46" s="19"/>
      <c r="H46" s="19"/>
      <c r="I46" s="19"/>
      <c r="J46" s="19"/>
      <c r="K46" s="19"/>
    </row>
    <row r="47" spans="4:12">
      <c r="D47" s="19"/>
      <c r="E47" s="19"/>
      <c r="F47" s="19"/>
      <c r="G47" s="19"/>
      <c r="H47" s="19"/>
      <c r="I47" s="19"/>
      <c r="J47" s="19"/>
      <c r="K47" s="19"/>
    </row>
    <row r="48" spans="4:12">
      <c r="D48" s="19"/>
      <c r="E48" s="19"/>
      <c r="F48" s="19"/>
      <c r="G48" s="19"/>
      <c r="H48" s="19"/>
      <c r="I48" s="19"/>
      <c r="J48" s="19"/>
      <c r="K48" s="19"/>
    </row>
    <row r="49" spans="4:11">
      <c r="D49" s="19"/>
      <c r="E49" s="19"/>
      <c r="F49" s="19"/>
      <c r="G49" s="19"/>
      <c r="H49" s="19"/>
      <c r="I49" s="19"/>
      <c r="J49" s="19"/>
      <c r="K49" s="19"/>
    </row>
    <row r="50" spans="4:11">
      <c r="D50" s="19"/>
      <c r="E50" s="19"/>
      <c r="F50" s="19"/>
      <c r="G50" s="19"/>
      <c r="H50" s="19"/>
      <c r="I50" s="19"/>
      <c r="J50" s="19"/>
      <c r="K50" s="19"/>
    </row>
    <row r="51" spans="4:11">
      <c r="D51" s="19"/>
      <c r="E51" s="19"/>
      <c r="F51" s="19"/>
      <c r="G51" s="19"/>
      <c r="H51" s="19"/>
      <c r="I51" s="19"/>
      <c r="J51" s="19"/>
      <c r="K51" s="19"/>
    </row>
    <row r="52" spans="4:11">
      <c r="D52" s="19"/>
      <c r="E52" s="19"/>
      <c r="F52" s="19"/>
      <c r="G52" s="19"/>
      <c r="H52" s="19"/>
      <c r="I52" s="19"/>
      <c r="J52" s="19"/>
      <c r="K52" s="19"/>
    </row>
    <row r="53" spans="4:11">
      <c r="D53" s="19"/>
      <c r="E53" s="19"/>
      <c r="F53" s="19"/>
      <c r="G53" s="19"/>
      <c r="H53" s="19"/>
      <c r="I53" s="19"/>
      <c r="J53" s="19"/>
      <c r="K53" s="19"/>
    </row>
    <row r="54" spans="4:11">
      <c r="D54" s="19"/>
      <c r="E54" s="19"/>
      <c r="F54" s="19"/>
      <c r="G54" s="19"/>
      <c r="H54" s="19"/>
      <c r="I54" s="19"/>
      <c r="J54" s="19"/>
      <c r="K54" s="19"/>
    </row>
    <row r="55" spans="4:11">
      <c r="D55" s="19"/>
      <c r="E55" s="19"/>
      <c r="F55" s="19"/>
      <c r="G55" s="19"/>
      <c r="H55" s="19"/>
      <c r="I55" s="19"/>
      <c r="J55" s="19"/>
      <c r="K55" s="19"/>
    </row>
    <row r="56" spans="4:11">
      <c r="D56" s="19"/>
      <c r="E56" s="19"/>
      <c r="F56" s="19"/>
      <c r="G56" s="19"/>
      <c r="H56" s="19"/>
      <c r="I56" s="19"/>
      <c r="J56" s="19"/>
      <c r="K56" s="19"/>
    </row>
    <row r="57" spans="4:11">
      <c r="D57" s="19"/>
      <c r="E57" s="19"/>
      <c r="F57" s="19"/>
      <c r="G57" s="19"/>
      <c r="H57" s="19"/>
      <c r="I57" s="19"/>
      <c r="J57" s="19"/>
      <c r="K57" s="19"/>
    </row>
    <row r="58" spans="4:11">
      <c r="D58" s="19"/>
      <c r="E58" s="19"/>
      <c r="F58" s="19"/>
      <c r="G58" s="19"/>
      <c r="H58" s="19"/>
      <c r="I58" s="19"/>
      <c r="J58" s="19"/>
      <c r="K58" s="19"/>
    </row>
    <row r="59" spans="4:11">
      <c r="D59" s="19"/>
      <c r="E59" s="19"/>
      <c r="F59" s="19"/>
      <c r="G59" s="19"/>
      <c r="H59" s="19"/>
      <c r="I59" s="19"/>
      <c r="J59" s="19"/>
      <c r="K59" s="19"/>
    </row>
    <row r="60" spans="4:11">
      <c r="D60" s="19"/>
      <c r="E60" s="19"/>
      <c r="F60" s="19"/>
      <c r="G60" s="19"/>
      <c r="H60" s="19"/>
      <c r="I60" s="19"/>
      <c r="J60" s="19"/>
      <c r="K60" s="19"/>
    </row>
    <row r="61" spans="4:11">
      <c r="D61" s="19"/>
      <c r="E61" s="19"/>
      <c r="F61" s="19"/>
      <c r="G61" s="19"/>
      <c r="H61" s="19"/>
      <c r="I61" s="19"/>
      <c r="J61" s="19"/>
      <c r="K61" s="19"/>
    </row>
    <row r="62" spans="4:11">
      <c r="D62" s="19"/>
      <c r="E62" s="19"/>
      <c r="F62" s="19"/>
      <c r="G62" s="19"/>
      <c r="H62" s="19"/>
      <c r="I62" s="19"/>
      <c r="J62" s="19"/>
      <c r="K62" s="19"/>
    </row>
    <row r="63" spans="4:11">
      <c r="D63" s="19"/>
      <c r="E63" s="19"/>
      <c r="F63" s="19"/>
      <c r="G63" s="19"/>
      <c r="H63" s="19"/>
      <c r="I63" s="19"/>
      <c r="J63" s="19"/>
      <c r="K63" s="19"/>
    </row>
    <row r="64" spans="4:11">
      <c r="D64" s="19"/>
      <c r="E64" s="19"/>
      <c r="F64" s="19"/>
      <c r="G64" s="19"/>
      <c r="H64" s="19"/>
      <c r="I64" s="19"/>
      <c r="J64" s="19"/>
      <c r="K64" s="19"/>
    </row>
    <row r="65" spans="4:11">
      <c r="D65" s="19"/>
      <c r="E65" s="19"/>
      <c r="F65" s="19"/>
      <c r="G65" s="19"/>
      <c r="H65" s="19"/>
      <c r="I65" s="19"/>
      <c r="J65" s="19"/>
      <c r="K65" s="19"/>
    </row>
    <row r="66" spans="4:11">
      <c r="D66" s="19"/>
      <c r="E66" s="19"/>
      <c r="F66" s="19"/>
      <c r="G66" s="19"/>
      <c r="H66" s="19"/>
      <c r="I66" s="19"/>
      <c r="J66" s="19"/>
      <c r="K66" s="19"/>
    </row>
    <row r="67" spans="4:11">
      <c r="D67" s="19"/>
      <c r="E67" s="19"/>
      <c r="F67" s="19"/>
      <c r="G67" s="19"/>
      <c r="H67" s="19"/>
      <c r="I67" s="19"/>
      <c r="J67" s="19"/>
      <c r="K67" s="19"/>
    </row>
    <row r="68" spans="4:11">
      <c r="D68" s="19"/>
      <c r="E68" s="19"/>
      <c r="F68" s="19"/>
      <c r="G68" s="19"/>
      <c r="H68" s="19"/>
      <c r="I68" s="19"/>
      <c r="J68" s="19"/>
      <c r="K68" s="19"/>
    </row>
    <row r="69" spans="4:11">
      <c r="D69" s="19"/>
      <c r="E69" s="19"/>
      <c r="F69" s="19"/>
      <c r="G69" s="19"/>
      <c r="H69" s="19"/>
      <c r="I69" s="19"/>
      <c r="J69" s="19"/>
      <c r="K69" s="19"/>
    </row>
    <row r="70" spans="4:11">
      <c r="D70" s="19"/>
      <c r="E70" s="19"/>
      <c r="F70" s="19"/>
      <c r="G70" s="19"/>
      <c r="H70" s="19"/>
      <c r="I70" s="19"/>
      <c r="J70" s="19"/>
      <c r="K70" s="19"/>
    </row>
    <row r="71" spans="4:11">
      <c r="D71" s="19"/>
      <c r="E71" s="19"/>
      <c r="F71" s="19"/>
      <c r="G71" s="19"/>
      <c r="H71" s="19"/>
      <c r="I71" s="19"/>
      <c r="J71" s="19"/>
      <c r="K71" s="19"/>
    </row>
    <row r="72" spans="4:11">
      <c r="D72" s="19"/>
      <c r="E72" s="19"/>
      <c r="F72" s="19"/>
      <c r="G72" s="19"/>
      <c r="H72" s="19"/>
      <c r="I72" s="19"/>
      <c r="J72" s="19"/>
      <c r="K72" s="19"/>
    </row>
    <row r="73" spans="4:11">
      <c r="D73" s="19"/>
      <c r="E73" s="19"/>
      <c r="F73" s="19"/>
      <c r="G73" s="19"/>
      <c r="H73" s="19"/>
      <c r="I73" s="19"/>
      <c r="J73" s="19"/>
      <c r="K73" s="19"/>
    </row>
    <row r="74" spans="4:11">
      <c r="D74" s="19"/>
      <c r="E74" s="19"/>
      <c r="F74" s="19"/>
      <c r="G74" s="19"/>
      <c r="H74" s="19"/>
      <c r="I74" s="19"/>
      <c r="J74" s="19"/>
      <c r="K74" s="19"/>
    </row>
    <row r="75" spans="4:11">
      <c r="D75" s="19"/>
      <c r="E75" s="19"/>
      <c r="F75" s="19"/>
      <c r="G75" s="19"/>
      <c r="H75" s="19"/>
      <c r="I75" s="19"/>
      <c r="J75" s="19"/>
      <c r="K75" s="19"/>
    </row>
    <row r="76" spans="4:11">
      <c r="D76" s="19"/>
      <c r="E76" s="19"/>
      <c r="F76" s="19"/>
      <c r="G76" s="19"/>
      <c r="H76" s="19"/>
      <c r="I76" s="19"/>
      <c r="J76" s="19"/>
      <c r="K76" s="19"/>
    </row>
    <row r="77" spans="4:11">
      <c r="D77" s="19"/>
      <c r="E77" s="19"/>
      <c r="F77" s="19"/>
      <c r="G77" s="19"/>
      <c r="H77" s="19"/>
      <c r="I77" s="19"/>
      <c r="J77" s="19"/>
      <c r="K77" s="19"/>
    </row>
    <row r="78" spans="4:11">
      <c r="D78" s="19"/>
      <c r="E78" s="19"/>
      <c r="F78" s="19"/>
      <c r="G78" s="19"/>
      <c r="H78" s="19"/>
      <c r="I78" s="19"/>
      <c r="J78" s="19"/>
      <c r="K78" s="19"/>
    </row>
    <row r="79" spans="4:11">
      <c r="D79" s="19"/>
      <c r="E79" s="19"/>
      <c r="F79" s="19"/>
      <c r="G79" s="19"/>
      <c r="H79" s="19"/>
      <c r="I79" s="19"/>
      <c r="J79" s="19"/>
      <c r="K79" s="19"/>
    </row>
    <row r="80" spans="4:11">
      <c r="D80" s="19"/>
      <c r="E80" s="19"/>
      <c r="F80" s="19"/>
      <c r="G80" s="19"/>
      <c r="H80" s="19"/>
      <c r="I80" s="19"/>
      <c r="J80" s="19"/>
      <c r="K80" s="19"/>
    </row>
    <row r="81" spans="4:11">
      <c r="D81" s="19"/>
      <c r="E81" s="19"/>
      <c r="F81" s="19"/>
      <c r="G81" s="19"/>
      <c r="H81" s="19"/>
      <c r="I81" s="19"/>
      <c r="J81" s="19"/>
      <c r="K81" s="19"/>
    </row>
    <row r="82" spans="4:11">
      <c r="D82" s="19"/>
      <c r="E82" s="19"/>
      <c r="F82" s="19"/>
      <c r="G82" s="19"/>
      <c r="H82" s="19"/>
      <c r="I82" s="19"/>
      <c r="J82" s="19"/>
      <c r="K82" s="19"/>
    </row>
    <row r="83" spans="4:11">
      <c r="D83" s="19"/>
      <c r="E83" s="19"/>
      <c r="F83" s="19"/>
      <c r="G83" s="19"/>
      <c r="H83" s="19"/>
      <c r="I83" s="19"/>
      <c r="J83" s="19"/>
      <c r="K83" s="19"/>
    </row>
    <row r="84" spans="4:11">
      <c r="D84" s="19"/>
      <c r="E84" s="19"/>
      <c r="F84" s="19"/>
      <c r="G84" s="19"/>
      <c r="H84" s="19"/>
      <c r="I84" s="19"/>
      <c r="J84" s="19"/>
      <c r="K84" s="19"/>
    </row>
    <row r="85" spans="4:11">
      <c r="D85" s="19"/>
      <c r="E85" s="19"/>
      <c r="F85" s="19"/>
      <c r="G85" s="19"/>
      <c r="H85" s="19"/>
      <c r="I85" s="19"/>
      <c r="J85" s="19"/>
      <c r="K85" s="19"/>
    </row>
    <row r="86" spans="4:11">
      <c r="D86" s="19"/>
      <c r="E86" s="19"/>
      <c r="F86" s="19"/>
      <c r="G86" s="19"/>
      <c r="H86" s="19"/>
      <c r="I86" s="19"/>
      <c r="J86" s="19"/>
      <c r="K86" s="19"/>
    </row>
    <row r="87" spans="4:11">
      <c r="D87" s="19"/>
      <c r="E87" s="19"/>
      <c r="F87" s="19"/>
      <c r="G87" s="19"/>
      <c r="H87" s="19"/>
      <c r="I87" s="19"/>
      <c r="J87" s="19"/>
      <c r="K87" s="19"/>
    </row>
    <row r="88" spans="4:11">
      <c r="D88" s="19"/>
      <c r="E88" s="19"/>
      <c r="F88" s="19"/>
      <c r="G88" s="19"/>
      <c r="H88" s="19"/>
      <c r="I88" s="19"/>
      <c r="J88" s="19"/>
      <c r="K88" s="19"/>
    </row>
    <row r="89" spans="4:11">
      <c r="D89" s="19"/>
      <c r="E89" s="19"/>
      <c r="F89" s="19"/>
      <c r="G89" s="19"/>
      <c r="H89" s="19"/>
      <c r="I89" s="19"/>
      <c r="J89" s="19"/>
      <c r="K89" s="19"/>
    </row>
    <row r="90" spans="4:11">
      <c r="D90" s="19"/>
      <c r="E90" s="19"/>
      <c r="F90" s="19"/>
      <c r="G90" s="19"/>
      <c r="H90" s="19"/>
      <c r="I90" s="19"/>
      <c r="J90" s="19"/>
      <c r="K90" s="19"/>
    </row>
    <row r="91" spans="4:11">
      <c r="D91" s="19"/>
      <c r="E91" s="19"/>
      <c r="F91" s="19"/>
      <c r="G91" s="19"/>
      <c r="H91" s="19"/>
      <c r="I91" s="19"/>
      <c r="J91" s="19"/>
      <c r="K91" s="19"/>
    </row>
    <row r="92" spans="4:11">
      <c r="D92" s="19"/>
      <c r="E92" s="19"/>
      <c r="F92" s="19"/>
      <c r="G92" s="19"/>
      <c r="H92" s="19"/>
      <c r="I92" s="19"/>
      <c r="J92" s="19"/>
      <c r="K92" s="19"/>
    </row>
    <row r="93" spans="4:11">
      <c r="D93" s="19"/>
      <c r="E93" s="19"/>
      <c r="F93" s="19"/>
      <c r="G93" s="19"/>
      <c r="H93" s="19"/>
      <c r="I93" s="19"/>
      <c r="J93" s="19"/>
      <c r="K93" s="19"/>
    </row>
    <row r="94" spans="4:11">
      <c r="D94" s="19"/>
      <c r="E94" s="19"/>
      <c r="F94" s="19"/>
      <c r="G94" s="19"/>
      <c r="H94" s="19"/>
      <c r="I94" s="19"/>
      <c r="J94" s="19"/>
      <c r="K94" s="19"/>
    </row>
  </sheetData>
  <pageMargins left="0.7" right="0.7" top="0.75" bottom="0.75" header="0.3" footer="0.3"/>
  <pageSetup paperSize="9" scale="94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opLeftCell="L60" zoomScale="229" zoomScaleNormal="130" workbookViewId="0">
      <selection activeCell="P67" sqref="P67"/>
    </sheetView>
  </sheetViews>
  <sheetFormatPr defaultRowHeight="14.4"/>
  <cols>
    <col min="1" max="1" width="9" customWidth="1"/>
    <col min="2" max="2" width="5.44140625" customWidth="1"/>
    <col min="4" max="4" width="1.44140625" customWidth="1"/>
    <col min="5" max="5" width="19.88671875" customWidth="1"/>
    <col min="6" max="6" width="8.6640625" customWidth="1"/>
    <col min="7" max="7" width="8.44140625" customWidth="1"/>
    <col min="8" max="8" width="8.33203125" customWidth="1"/>
    <col min="9" max="9" width="8" customWidth="1"/>
    <col min="10" max="10" width="7.44140625" customWidth="1"/>
    <col min="11" max="11" width="10.33203125" customWidth="1"/>
    <col min="13" max="13" width="8.44140625" customWidth="1"/>
    <col min="14" max="14" width="8.5546875" customWidth="1"/>
    <col min="15" max="15" width="3.5546875" customWidth="1"/>
    <col min="16" max="16" width="14.109375" customWidth="1"/>
    <col min="17" max="17" width="14" customWidth="1"/>
    <col min="18" max="18" width="9.109375" bestFit="1" customWidth="1"/>
    <col min="19" max="19" width="1.88671875" customWidth="1"/>
    <col min="20" max="20" width="17.109375" customWidth="1"/>
  </cols>
  <sheetData>
    <row r="1" spans="1:20">
      <c r="A1" s="11"/>
      <c r="B1" s="18" t="s">
        <v>51</v>
      </c>
      <c r="C1" s="11"/>
      <c r="D1" s="11"/>
      <c r="E1" s="11"/>
      <c r="F1" s="11"/>
      <c r="G1" s="13" t="s">
        <v>7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20">
      <c r="A3" s="14" t="s">
        <v>8</v>
      </c>
      <c r="B3" s="12" t="s">
        <v>9</v>
      </c>
      <c r="C3" s="13" t="s">
        <v>10</v>
      </c>
      <c r="D3" s="11"/>
      <c r="E3" s="13" t="s">
        <v>11</v>
      </c>
      <c r="F3" s="11"/>
      <c r="G3" s="11" t="s">
        <v>25</v>
      </c>
      <c r="H3" s="13" t="s">
        <v>26</v>
      </c>
      <c r="I3" s="11" t="s">
        <v>39</v>
      </c>
      <c r="J3" s="13" t="s">
        <v>18</v>
      </c>
      <c r="K3" s="11" t="s">
        <v>27</v>
      </c>
      <c r="L3" s="13" t="s">
        <v>28</v>
      </c>
      <c r="M3" s="11" t="s">
        <v>29</v>
      </c>
      <c r="N3" s="19" t="s">
        <v>30</v>
      </c>
      <c r="O3" s="11" t="s">
        <v>31</v>
      </c>
      <c r="P3" s="13" t="s">
        <v>19</v>
      </c>
      <c r="Q3" s="19" t="s">
        <v>5</v>
      </c>
      <c r="R3" s="13" t="s">
        <v>6</v>
      </c>
      <c r="T3" s="19" t="s">
        <v>17</v>
      </c>
    </row>
    <row r="4" spans="1:20">
      <c r="O4" s="13"/>
      <c r="P4" s="13"/>
      <c r="Q4" s="15"/>
      <c r="R4" s="11">
        <v>4066.47</v>
      </c>
    </row>
    <row r="5" spans="1:20">
      <c r="A5" s="21">
        <v>42461</v>
      </c>
      <c r="B5" s="18" t="s">
        <v>52</v>
      </c>
      <c r="C5" s="19">
        <v>27</v>
      </c>
      <c r="D5" s="11"/>
      <c r="E5" s="11" t="s">
        <v>53</v>
      </c>
      <c r="F5" s="11"/>
      <c r="G5" s="13"/>
      <c r="H5" s="13"/>
      <c r="I5" s="13"/>
      <c r="J5" s="13"/>
      <c r="K5" s="13"/>
      <c r="L5" s="13"/>
      <c r="M5" s="13"/>
      <c r="N5" s="13">
        <v>27</v>
      </c>
      <c r="O5" s="19"/>
      <c r="P5" s="19"/>
      <c r="Q5" s="26"/>
      <c r="R5" s="19">
        <v>27</v>
      </c>
      <c r="T5" t="s">
        <v>32</v>
      </c>
    </row>
    <row r="6" spans="1:20">
      <c r="A6" s="21">
        <v>42462</v>
      </c>
      <c r="B6" s="18" t="s">
        <v>54</v>
      </c>
      <c r="C6" s="19">
        <v>15</v>
      </c>
      <c r="E6" s="16" t="s">
        <v>36</v>
      </c>
      <c r="F6" s="19"/>
      <c r="G6" s="19"/>
      <c r="H6" s="19">
        <v>15</v>
      </c>
      <c r="I6" s="19"/>
      <c r="J6" s="19"/>
      <c r="K6" s="19"/>
      <c r="L6" s="19"/>
      <c r="M6" s="19"/>
      <c r="N6" s="19"/>
      <c r="O6" s="19"/>
      <c r="P6" s="19"/>
      <c r="Q6" s="26"/>
      <c r="R6" s="19">
        <v>15</v>
      </c>
      <c r="T6" t="s">
        <v>37</v>
      </c>
    </row>
    <row r="7" spans="1:20" s="16" customFormat="1">
      <c r="A7" s="21">
        <v>42467</v>
      </c>
      <c r="B7" s="18">
        <v>757</v>
      </c>
      <c r="C7" s="19">
        <v>352.21</v>
      </c>
      <c r="E7" s="16" t="s">
        <v>55</v>
      </c>
      <c r="F7" s="19"/>
      <c r="G7" s="19"/>
      <c r="H7" s="19"/>
      <c r="I7" s="19"/>
      <c r="J7" s="19"/>
      <c r="K7" s="19"/>
      <c r="L7" s="19"/>
      <c r="M7" s="19"/>
      <c r="N7" s="19">
        <v>352.21</v>
      </c>
      <c r="O7" s="19"/>
      <c r="P7" s="19"/>
      <c r="Q7" s="26"/>
      <c r="R7" s="19">
        <v>352.21</v>
      </c>
      <c r="T7" s="16" t="s">
        <v>56</v>
      </c>
    </row>
    <row r="8" spans="1:20" s="16" customFormat="1">
      <c r="A8" s="21">
        <v>42468</v>
      </c>
      <c r="B8" s="18">
        <v>756</v>
      </c>
      <c r="C8" s="19">
        <v>147</v>
      </c>
      <c r="E8" s="16" t="s">
        <v>57</v>
      </c>
      <c r="F8" s="19"/>
      <c r="G8" s="19"/>
      <c r="H8" s="19">
        <v>147</v>
      </c>
      <c r="I8" s="19"/>
      <c r="J8" s="19"/>
      <c r="K8" s="19"/>
      <c r="L8" s="19"/>
      <c r="M8" s="19"/>
      <c r="N8" s="19"/>
      <c r="O8" s="19"/>
      <c r="P8" s="19"/>
      <c r="Q8" s="26"/>
      <c r="R8" s="19">
        <v>147</v>
      </c>
      <c r="T8" s="16" t="s">
        <v>58</v>
      </c>
    </row>
    <row r="9" spans="1:20" s="16" customFormat="1">
      <c r="A9" s="21">
        <v>42487</v>
      </c>
      <c r="B9" s="18">
        <v>758</v>
      </c>
      <c r="C9" s="19">
        <v>440.75</v>
      </c>
      <c r="E9" s="16" t="s">
        <v>59</v>
      </c>
      <c r="F9" s="19"/>
      <c r="G9" s="19"/>
      <c r="H9" s="19"/>
      <c r="I9" s="19"/>
      <c r="J9" s="19">
        <v>440.75</v>
      </c>
      <c r="K9" s="19"/>
      <c r="L9" s="19"/>
      <c r="M9" s="19"/>
      <c r="N9" s="19"/>
      <c r="O9" s="19"/>
      <c r="P9" s="19"/>
      <c r="Q9" s="26"/>
      <c r="R9" s="19">
        <v>440.75</v>
      </c>
      <c r="T9" s="16" t="s">
        <v>38</v>
      </c>
    </row>
    <row r="10" spans="1:20">
      <c r="A10" s="21">
        <v>42491</v>
      </c>
      <c r="B10" s="18" t="s">
        <v>52</v>
      </c>
      <c r="C10" s="19">
        <v>27</v>
      </c>
      <c r="E10" s="16" t="s">
        <v>53</v>
      </c>
      <c r="F10" s="19"/>
      <c r="G10" s="19"/>
      <c r="H10" s="19"/>
      <c r="I10" s="19"/>
      <c r="J10" s="19"/>
      <c r="K10" s="19"/>
      <c r="L10" s="19"/>
      <c r="M10" s="19"/>
      <c r="N10" s="19">
        <v>27</v>
      </c>
      <c r="O10" s="19"/>
      <c r="P10" s="19"/>
      <c r="Q10" s="26"/>
      <c r="R10" s="19">
        <v>27</v>
      </c>
      <c r="T10" t="s">
        <v>32</v>
      </c>
    </row>
    <row r="11" spans="1:20">
      <c r="A11" s="21">
        <v>42495</v>
      </c>
      <c r="B11" s="18" t="s">
        <v>54</v>
      </c>
      <c r="C11" s="19">
        <v>15</v>
      </c>
      <c r="E11" s="16" t="s">
        <v>36</v>
      </c>
      <c r="F11" s="19"/>
      <c r="G11" s="19"/>
      <c r="H11" s="19">
        <v>15</v>
      </c>
      <c r="I11" s="19"/>
      <c r="J11" s="19"/>
      <c r="K11" s="19"/>
      <c r="L11" s="19"/>
      <c r="M11" s="19"/>
      <c r="N11" s="19"/>
      <c r="O11" s="19"/>
      <c r="P11" s="19"/>
      <c r="Q11" s="26"/>
      <c r="R11" s="19">
        <v>15</v>
      </c>
      <c r="T11" s="32" t="s">
        <v>37</v>
      </c>
    </row>
    <row r="12" spans="1:20" s="16" customFormat="1">
      <c r="A12" s="21">
        <v>42512</v>
      </c>
      <c r="B12" s="18">
        <v>760</v>
      </c>
      <c r="C12" s="19">
        <v>74.400000000000006</v>
      </c>
      <c r="E12" s="16" t="s">
        <v>62</v>
      </c>
      <c r="F12" s="19"/>
      <c r="G12" s="19"/>
      <c r="H12" s="19"/>
      <c r="I12" s="19">
        <v>74.400000000000006</v>
      </c>
      <c r="J12" s="19"/>
      <c r="K12" s="19"/>
      <c r="L12" s="19"/>
      <c r="M12" s="19"/>
      <c r="N12" s="19"/>
      <c r="O12" s="19"/>
      <c r="P12" s="19"/>
      <c r="Q12" s="26"/>
      <c r="R12" s="19">
        <v>74.400000000000006</v>
      </c>
      <c r="T12" s="32" t="s">
        <v>63</v>
      </c>
    </row>
    <row r="13" spans="1:20">
      <c r="A13" s="21">
        <v>42512</v>
      </c>
      <c r="B13" s="18">
        <v>759</v>
      </c>
      <c r="C13" s="19">
        <v>170.04</v>
      </c>
      <c r="E13" s="16" t="s">
        <v>64</v>
      </c>
      <c r="F13" s="19"/>
      <c r="G13" s="19"/>
      <c r="H13" s="19"/>
      <c r="I13" s="19"/>
      <c r="J13" s="19"/>
      <c r="K13" s="19"/>
      <c r="L13" s="19"/>
      <c r="M13" s="19"/>
      <c r="N13" s="19">
        <v>170.04</v>
      </c>
      <c r="O13" s="19"/>
      <c r="P13" s="19"/>
      <c r="Q13" s="26"/>
      <c r="R13" s="19">
        <v>170.04</v>
      </c>
      <c r="T13" t="s">
        <v>65</v>
      </c>
    </row>
    <row r="14" spans="1:20" s="16" customFormat="1">
      <c r="A14" s="21">
        <v>42522</v>
      </c>
      <c r="B14" s="18" t="s">
        <v>52</v>
      </c>
      <c r="C14" s="19">
        <v>27</v>
      </c>
      <c r="E14" s="16" t="s">
        <v>53</v>
      </c>
      <c r="F14" s="19"/>
      <c r="G14" s="19"/>
      <c r="H14" s="19"/>
      <c r="I14" s="19"/>
      <c r="J14" s="19"/>
      <c r="K14" s="19"/>
      <c r="L14" s="19"/>
      <c r="M14" s="19"/>
      <c r="N14" s="19">
        <v>27</v>
      </c>
      <c r="O14" s="19"/>
      <c r="P14" s="19"/>
      <c r="Q14" s="26"/>
      <c r="R14" s="19">
        <v>27</v>
      </c>
      <c r="T14" s="16" t="s">
        <v>32</v>
      </c>
    </row>
    <row r="15" spans="1:20">
      <c r="A15" s="21">
        <v>42529</v>
      </c>
      <c r="B15" s="18" t="s">
        <v>52</v>
      </c>
      <c r="C15" s="19">
        <v>72.150000000000006</v>
      </c>
      <c r="E15" s="16" t="s">
        <v>33</v>
      </c>
      <c r="F15" s="19"/>
      <c r="G15" s="19"/>
      <c r="H15" s="19"/>
      <c r="I15" s="19"/>
      <c r="J15" s="19"/>
      <c r="K15" s="19"/>
      <c r="L15" s="19"/>
      <c r="M15" s="19"/>
      <c r="N15" s="19">
        <v>72.150000000000006</v>
      </c>
      <c r="O15" s="19"/>
      <c r="P15" s="19"/>
      <c r="Q15" s="26"/>
      <c r="R15" s="19">
        <v>72.150000000000006</v>
      </c>
      <c r="T15" t="s">
        <v>40</v>
      </c>
    </row>
    <row r="16" spans="1:20">
      <c r="A16" s="21">
        <v>42552</v>
      </c>
      <c r="B16" s="18" t="s">
        <v>52</v>
      </c>
      <c r="C16" s="19">
        <v>27</v>
      </c>
      <c r="E16" s="16" t="s">
        <v>53</v>
      </c>
      <c r="F16" s="19"/>
      <c r="G16" s="19"/>
      <c r="H16" s="19"/>
      <c r="I16" s="19"/>
      <c r="J16" s="19"/>
      <c r="K16" s="19"/>
      <c r="L16" s="19"/>
      <c r="M16" s="19"/>
      <c r="N16" s="19">
        <v>27</v>
      </c>
      <c r="O16" s="19"/>
      <c r="P16" s="19"/>
      <c r="Q16" s="26"/>
      <c r="R16" s="19">
        <v>27</v>
      </c>
      <c r="T16" t="s">
        <v>32</v>
      </c>
    </row>
    <row r="17" spans="1:20">
      <c r="A17" s="21">
        <v>42585</v>
      </c>
      <c r="B17" s="18" t="s">
        <v>52</v>
      </c>
      <c r="C17" s="19">
        <v>27</v>
      </c>
      <c r="E17" s="16" t="s">
        <v>53</v>
      </c>
      <c r="F17" s="19"/>
      <c r="G17" s="19"/>
      <c r="H17" s="19"/>
      <c r="I17" s="19"/>
      <c r="J17" s="19"/>
      <c r="K17" s="19"/>
      <c r="L17" s="19"/>
      <c r="M17" s="19"/>
      <c r="N17" s="19">
        <v>27</v>
      </c>
      <c r="O17" s="19"/>
      <c r="P17" s="19"/>
      <c r="Q17" s="26"/>
      <c r="R17" s="19">
        <v>27</v>
      </c>
      <c r="T17" t="s">
        <v>32</v>
      </c>
    </row>
    <row r="18" spans="1:20">
      <c r="A18" s="21">
        <v>42614</v>
      </c>
      <c r="B18" s="18" t="s">
        <v>52</v>
      </c>
      <c r="C18" s="19">
        <v>27</v>
      </c>
      <c r="E18" s="16" t="s">
        <v>53</v>
      </c>
      <c r="F18" s="19"/>
      <c r="G18" s="19"/>
      <c r="H18" s="19"/>
      <c r="I18" s="19"/>
      <c r="J18" s="19"/>
      <c r="K18" s="19"/>
      <c r="L18" s="19"/>
      <c r="M18" s="19"/>
      <c r="N18" s="19">
        <v>27</v>
      </c>
      <c r="O18" s="19"/>
      <c r="P18" s="19"/>
      <c r="Q18" s="26"/>
      <c r="R18" s="19">
        <v>27</v>
      </c>
      <c r="T18" t="s">
        <v>32</v>
      </c>
    </row>
    <row r="19" spans="1:20" s="16" customFormat="1">
      <c r="A19" s="21">
        <v>42621</v>
      </c>
      <c r="B19" s="18" t="s">
        <v>52</v>
      </c>
      <c r="C19" s="19">
        <v>104.52</v>
      </c>
      <c r="E19" s="16" t="s">
        <v>33</v>
      </c>
      <c r="F19" s="19"/>
      <c r="G19" s="19"/>
      <c r="H19" s="19"/>
      <c r="I19" s="19"/>
      <c r="J19" s="19"/>
      <c r="K19" s="19"/>
      <c r="L19" s="19"/>
      <c r="M19" s="19"/>
      <c r="N19" s="19">
        <v>104.52</v>
      </c>
      <c r="O19" s="19"/>
      <c r="P19" s="19"/>
      <c r="Q19" s="26"/>
      <c r="R19" s="19">
        <v>104.52</v>
      </c>
      <c r="T19" s="16" t="s">
        <v>40</v>
      </c>
    </row>
    <row r="20" spans="1:20">
      <c r="A20" s="21">
        <v>42644</v>
      </c>
      <c r="B20" s="18" t="s">
        <v>52</v>
      </c>
      <c r="C20" s="19">
        <v>27</v>
      </c>
      <c r="E20" s="16" t="s">
        <v>53</v>
      </c>
      <c r="F20" s="19"/>
      <c r="G20" s="19"/>
      <c r="H20" s="19"/>
      <c r="I20" s="19"/>
      <c r="J20" s="19"/>
      <c r="K20" s="19"/>
      <c r="L20" s="19"/>
      <c r="M20" s="19"/>
      <c r="N20" s="19">
        <v>27</v>
      </c>
      <c r="O20" s="19"/>
      <c r="P20" s="19"/>
      <c r="Q20" s="26"/>
      <c r="R20" s="19">
        <v>27</v>
      </c>
      <c r="T20" t="s">
        <v>32</v>
      </c>
    </row>
    <row r="21" spans="1:20">
      <c r="A21" s="21">
        <v>42676</v>
      </c>
      <c r="B21" s="18" t="s">
        <v>52</v>
      </c>
      <c r="C21" s="19">
        <v>38</v>
      </c>
      <c r="E21" s="16" t="s">
        <v>53</v>
      </c>
      <c r="F21" s="19"/>
      <c r="G21" s="19"/>
      <c r="H21" s="19"/>
      <c r="I21" s="19"/>
      <c r="J21" s="19"/>
      <c r="K21" s="19"/>
      <c r="L21" s="19"/>
      <c r="M21" s="19"/>
      <c r="N21" s="19">
        <v>38</v>
      </c>
      <c r="O21" s="19"/>
      <c r="P21" s="19"/>
      <c r="Q21" s="26"/>
      <c r="R21" s="19">
        <v>38</v>
      </c>
      <c r="T21" t="s">
        <v>32</v>
      </c>
    </row>
    <row r="22" spans="1:20" s="16" customFormat="1">
      <c r="A22" s="21">
        <v>42705</v>
      </c>
      <c r="B22" s="18" t="s">
        <v>52</v>
      </c>
      <c r="C22" s="19">
        <v>38</v>
      </c>
      <c r="E22" s="16" t="s">
        <v>53</v>
      </c>
      <c r="F22" s="19"/>
      <c r="G22" s="19"/>
      <c r="H22" s="19"/>
      <c r="I22" s="19"/>
      <c r="J22" s="19"/>
      <c r="K22" s="19"/>
      <c r="L22" s="19"/>
      <c r="M22" s="19"/>
      <c r="N22" s="19">
        <v>38</v>
      </c>
      <c r="O22" s="19"/>
      <c r="P22" s="19"/>
      <c r="Q22" s="26"/>
      <c r="R22" s="19">
        <v>38</v>
      </c>
      <c r="T22" s="16" t="s">
        <v>32</v>
      </c>
    </row>
    <row r="23" spans="1:20" s="16" customFormat="1">
      <c r="A23" s="21">
        <v>42712</v>
      </c>
      <c r="B23" s="18" t="s">
        <v>52</v>
      </c>
      <c r="C23" s="19">
        <v>80.27</v>
      </c>
      <c r="E23" s="16" t="s">
        <v>33</v>
      </c>
      <c r="F23" s="19"/>
      <c r="G23" s="19"/>
      <c r="H23" s="19"/>
      <c r="I23" s="19"/>
      <c r="J23" s="19"/>
      <c r="K23" s="19"/>
      <c r="L23" s="19"/>
      <c r="M23" s="19"/>
      <c r="N23" s="19">
        <v>80.27</v>
      </c>
      <c r="O23" s="19"/>
      <c r="P23" s="19"/>
      <c r="Q23" s="26"/>
      <c r="R23" s="19">
        <v>80.27</v>
      </c>
      <c r="T23" s="16" t="s">
        <v>40</v>
      </c>
    </row>
    <row r="24" spans="1:20" s="16" customFormat="1">
      <c r="A24" s="21">
        <v>42373</v>
      </c>
      <c r="B24" s="18" t="s">
        <v>52</v>
      </c>
      <c r="C24" s="19">
        <v>38</v>
      </c>
      <c r="E24" s="16" t="s">
        <v>53</v>
      </c>
      <c r="F24" s="19"/>
      <c r="G24" s="19"/>
      <c r="H24" s="19"/>
      <c r="I24" s="19"/>
      <c r="J24" s="19"/>
      <c r="K24" s="19"/>
      <c r="L24" s="19"/>
      <c r="M24" s="19"/>
      <c r="N24" s="19">
        <v>38</v>
      </c>
      <c r="O24" s="19"/>
      <c r="P24" s="19"/>
      <c r="Q24" s="26"/>
      <c r="R24" s="19">
        <v>38</v>
      </c>
      <c r="T24" s="16" t="s">
        <v>32</v>
      </c>
    </row>
    <row r="25" spans="1:20" s="16" customFormat="1">
      <c r="A25" s="21">
        <v>42401</v>
      </c>
      <c r="B25" s="18" t="s">
        <v>52</v>
      </c>
      <c r="C25" s="19">
        <v>38</v>
      </c>
      <c r="E25" s="16" t="s">
        <v>53</v>
      </c>
      <c r="F25" s="19"/>
      <c r="G25" s="19"/>
      <c r="H25" s="19"/>
      <c r="I25" s="19"/>
      <c r="J25" s="19"/>
      <c r="K25" s="19"/>
      <c r="L25" s="19"/>
      <c r="M25" s="19"/>
      <c r="N25" s="19">
        <v>38</v>
      </c>
      <c r="O25" s="19"/>
      <c r="P25" s="19"/>
      <c r="Q25" s="26"/>
      <c r="R25" s="19">
        <v>38</v>
      </c>
      <c r="T25" s="16" t="s">
        <v>32</v>
      </c>
    </row>
    <row r="26" spans="1:20" s="16" customFormat="1">
      <c r="A26" s="46"/>
      <c r="B26" s="18"/>
      <c r="C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6"/>
      <c r="R26" s="19"/>
    </row>
    <row r="27" spans="1:20" s="16" customFormat="1">
      <c r="A27" s="46"/>
      <c r="B27" s="18"/>
      <c r="C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6"/>
      <c r="R27" s="19"/>
    </row>
    <row r="28" spans="1:20" s="16" customFormat="1">
      <c r="A28" s="46"/>
      <c r="B28" s="18"/>
      <c r="C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6"/>
      <c r="R28" s="19"/>
    </row>
    <row r="29" spans="1:20">
      <c r="A29" s="46"/>
      <c r="B29" s="18"/>
      <c r="C29" s="19"/>
      <c r="E29" s="16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6"/>
      <c r="R29" s="19"/>
      <c r="T29" s="16"/>
    </row>
    <row r="30" spans="1:20" s="16" customFormat="1">
      <c r="A30" s="46"/>
      <c r="B30" s="18"/>
      <c r="C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6"/>
      <c r="R30" s="19"/>
    </row>
    <row r="31" spans="1:20">
      <c r="A31" s="46"/>
      <c r="B31" s="18"/>
      <c r="C31" s="19"/>
      <c r="E31" s="16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6"/>
      <c r="R31" s="19"/>
      <c r="T31" s="16"/>
    </row>
    <row r="32" spans="1:20" s="16" customFormat="1">
      <c r="A32" s="46"/>
      <c r="B32" s="18"/>
      <c r="C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6"/>
      <c r="R32" s="19"/>
    </row>
    <row r="33" spans="1:20" s="16" customFormat="1">
      <c r="A33" s="46"/>
      <c r="B33" s="18"/>
      <c r="C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6"/>
      <c r="R33" s="19"/>
    </row>
    <row r="34" spans="1:20" s="16" customFormat="1">
      <c r="A34" s="46"/>
      <c r="B34" s="18"/>
      <c r="C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6"/>
      <c r="R34" s="19"/>
    </row>
    <row r="35" spans="1:20" s="40" customFormat="1">
      <c r="A35" s="47"/>
      <c r="B35" s="38"/>
      <c r="C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41"/>
      <c r="R35" s="39"/>
    </row>
    <row r="36" spans="1:20" s="36" customFormat="1">
      <c r="A36" s="48"/>
      <c r="B36" s="35"/>
      <c r="C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7"/>
      <c r="R36" s="34"/>
    </row>
    <row r="37" spans="1:20">
      <c r="A37" s="46"/>
      <c r="B37" s="18"/>
      <c r="C37" s="19"/>
      <c r="E37" s="16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26"/>
      <c r="R37" s="19"/>
      <c r="T37" s="16"/>
    </row>
    <row r="38" spans="1:20" s="16" customFormat="1">
      <c r="A38" s="46"/>
      <c r="B38" s="18"/>
      <c r="C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6"/>
      <c r="R38" s="19"/>
    </row>
    <row r="39" spans="1:20" s="16" customFormat="1">
      <c r="A39" s="46"/>
      <c r="B39" s="18"/>
      <c r="C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6"/>
      <c r="R39" s="19"/>
    </row>
    <row r="40" spans="1:20" s="16" customFormat="1">
      <c r="A40" s="46"/>
      <c r="B40" s="18"/>
      <c r="C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6"/>
      <c r="R40" s="19"/>
    </row>
    <row r="41" spans="1:20" s="16" customFormat="1">
      <c r="A41" s="46"/>
      <c r="B41" s="18"/>
      <c r="C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6"/>
      <c r="R41" s="19"/>
    </row>
    <row r="42" spans="1:20" s="16" customFormat="1">
      <c r="A42" s="46"/>
      <c r="B42" s="18"/>
      <c r="C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6"/>
      <c r="R42" s="19"/>
    </row>
    <row r="43" spans="1:20" s="16" customFormat="1">
      <c r="A43" s="46"/>
      <c r="B43" s="18"/>
      <c r="C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6"/>
      <c r="R43" s="19"/>
    </row>
    <row r="44" spans="1:20" s="16" customFormat="1">
      <c r="A44" s="46"/>
      <c r="B44" s="18"/>
      <c r="C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26"/>
      <c r="R44" s="19"/>
    </row>
    <row r="45" spans="1:20" s="16" customFormat="1">
      <c r="A45" s="46"/>
      <c r="B45" s="18"/>
      <c r="C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6"/>
      <c r="R45" s="19"/>
    </row>
    <row r="46" spans="1:20" s="16" customFormat="1">
      <c r="A46" s="46"/>
      <c r="B46" s="18"/>
      <c r="C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26"/>
      <c r="R46" s="19"/>
    </row>
    <row r="47" spans="1:20" s="40" customFormat="1">
      <c r="A47" s="47"/>
      <c r="B47" s="38"/>
      <c r="C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1"/>
      <c r="R47" s="39"/>
    </row>
    <row r="48" spans="1:20" s="40" customFormat="1">
      <c r="A48" s="47"/>
      <c r="B48" s="38"/>
      <c r="C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41"/>
      <c r="R48" s="39"/>
    </row>
    <row r="49" spans="1:18" s="40" customFormat="1">
      <c r="A49" s="47"/>
      <c r="B49" s="38"/>
      <c r="C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1"/>
      <c r="R49" s="39"/>
    </row>
    <row r="50" spans="1:18" s="40" customFormat="1">
      <c r="A50" s="47"/>
      <c r="B50" s="38"/>
      <c r="C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1"/>
      <c r="R50" s="39"/>
    </row>
    <row r="51" spans="1:18" s="40" customFormat="1">
      <c r="A51" s="47"/>
      <c r="B51" s="38"/>
      <c r="C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1"/>
      <c r="R51" s="39"/>
    </row>
    <row r="52" spans="1:18" s="40" customFormat="1">
      <c r="A52" s="47"/>
      <c r="B52" s="38"/>
      <c r="C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41"/>
      <c r="R52" s="39"/>
    </row>
    <row r="53" spans="1:18" s="40" customFormat="1">
      <c r="A53" s="47"/>
      <c r="B53" s="38"/>
      <c r="C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41"/>
      <c r="R53" s="39"/>
    </row>
    <row r="54" spans="1:18" s="40" customFormat="1">
      <c r="A54" s="47"/>
      <c r="B54" s="38"/>
      <c r="C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41"/>
      <c r="R54" s="39"/>
    </row>
    <row r="55" spans="1:18" s="40" customFormat="1">
      <c r="A55" s="47"/>
      <c r="B55" s="38"/>
      <c r="C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1"/>
      <c r="R55" s="39"/>
    </row>
    <row r="56" spans="1:18" s="40" customFormat="1">
      <c r="A56" s="47"/>
      <c r="B56" s="38"/>
      <c r="C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41"/>
      <c r="R56" s="39"/>
    </row>
    <row r="57" spans="1:18" s="40" customFormat="1">
      <c r="A57" s="47"/>
      <c r="B57" s="38"/>
      <c r="C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1"/>
      <c r="R57" s="39"/>
    </row>
    <row r="58" spans="1:18">
      <c r="A58" s="46"/>
      <c r="B58" s="18"/>
      <c r="C58" s="19"/>
      <c r="F58" s="19"/>
      <c r="G58" s="19"/>
      <c r="H58" s="19"/>
      <c r="I58" s="19"/>
      <c r="J58" s="19"/>
      <c r="K58" s="19"/>
      <c r="L58" s="19"/>
      <c r="M58" s="19" t="s">
        <v>16</v>
      </c>
      <c r="N58" s="19"/>
      <c r="O58" s="19"/>
      <c r="P58" s="19"/>
      <c r="Q58" s="19"/>
      <c r="R58" s="19"/>
    </row>
    <row r="59" spans="1:18">
      <c r="A59" s="1"/>
      <c r="B59" s="18"/>
      <c r="C59" s="19">
        <f>SUM(C5:C58)</f>
        <v>1812.3400000000001</v>
      </c>
      <c r="F59" s="19"/>
      <c r="G59" s="19">
        <f>SUM(G5:G58)</f>
        <v>0</v>
      </c>
      <c r="H59" s="19">
        <f>SUM(H5:H58)</f>
        <v>177</v>
      </c>
      <c r="I59" s="19">
        <f>SUM(I5:I58)</f>
        <v>74.400000000000006</v>
      </c>
      <c r="J59" s="19">
        <f>SUM(J5:J58)</f>
        <v>440.75</v>
      </c>
      <c r="K59" s="19">
        <f t="shared" ref="K59:Q59" si="0">SUM(K6:K58)</f>
        <v>0</v>
      </c>
      <c r="L59" s="19">
        <f t="shared" si="0"/>
        <v>0</v>
      </c>
      <c r="M59" s="19">
        <f t="shared" si="0"/>
        <v>0</v>
      </c>
      <c r="N59" s="19">
        <f t="shared" si="0"/>
        <v>1093.19</v>
      </c>
      <c r="O59" s="19">
        <f t="shared" si="0"/>
        <v>0</v>
      </c>
      <c r="P59" s="19">
        <f t="shared" si="0"/>
        <v>0</v>
      </c>
      <c r="Q59" s="19">
        <f t="shared" si="0"/>
        <v>0</v>
      </c>
      <c r="R59" s="19">
        <f>SUM(R5:R57)</f>
        <v>1812.3400000000001</v>
      </c>
    </row>
    <row r="60" spans="1:18">
      <c r="A60" s="1"/>
      <c r="B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 t="s">
        <v>43</v>
      </c>
      <c r="R60" s="19">
        <v>2853.12</v>
      </c>
    </row>
    <row r="61" spans="1:18" s="16" customFormat="1" ht="28.8">
      <c r="A61" s="1"/>
      <c r="B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3" t="s">
        <v>45</v>
      </c>
      <c r="R61" s="34"/>
    </row>
    <row r="62" spans="1:18" s="16" customFormat="1" ht="28.8">
      <c r="A62" s="1"/>
      <c r="B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33" t="s">
        <v>46</v>
      </c>
      <c r="R62" s="34"/>
    </row>
    <row r="63" spans="1:18" s="16" customFormat="1" ht="28.8">
      <c r="A63" s="1"/>
      <c r="B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43" t="s">
        <v>47</v>
      </c>
      <c r="R63" s="39"/>
    </row>
    <row r="64" spans="1:18">
      <c r="A64" s="1"/>
      <c r="B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 t="s">
        <v>44</v>
      </c>
      <c r="Q64" s="1">
        <v>42425</v>
      </c>
      <c r="R64" s="19">
        <f>SUM(R4+R60-R62-R59+R61+R63)</f>
        <v>5107.25</v>
      </c>
    </row>
    <row r="65" spans="1:18">
      <c r="A65" s="1"/>
      <c r="B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"/>
      <c r="B66" s="18"/>
      <c r="F66" s="19"/>
      <c r="G66" s="19"/>
      <c r="H66" s="19"/>
      <c r="I66" s="19"/>
      <c r="J66" s="19"/>
      <c r="K66" s="19"/>
      <c r="L66" s="19"/>
      <c r="M66" s="19"/>
      <c r="N66" s="19"/>
      <c r="O66" s="45"/>
      <c r="P66" s="45" t="s">
        <v>67</v>
      </c>
      <c r="Q66" s="44">
        <v>42425</v>
      </c>
      <c r="R66" s="50">
        <v>5107.25</v>
      </c>
    </row>
    <row r="67" spans="1:18">
      <c r="A67" s="1"/>
      <c r="B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"/>
      <c r="B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"/>
      <c r="B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"/>
      <c r="B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"/>
      <c r="B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"/>
      <c r="B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"/>
      <c r="B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"/>
      <c r="B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"/>
      <c r="B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"/>
      <c r="B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"/>
      <c r="B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"/>
      <c r="B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"/>
      <c r="B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"/>
      <c r="B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"/>
      <c r="B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"/>
      <c r="B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"/>
      <c r="B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"/>
      <c r="B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"/>
      <c r="B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"/>
      <c r="B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"/>
      <c r="B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"/>
      <c r="B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"/>
      <c r="B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"/>
      <c r="B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"/>
      <c r="B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"/>
      <c r="B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"/>
      <c r="B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"/>
      <c r="B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"/>
      <c r="B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"/>
      <c r="B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"/>
      <c r="B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"/>
      <c r="B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"/>
      <c r="B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"/>
      <c r="B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"/>
      <c r="B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"/>
      <c r="B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"/>
      <c r="B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"/>
      <c r="B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"/>
      <c r="B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"/>
      <c r="B106" s="18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"/>
      <c r="B107" s="18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"/>
      <c r="B108" s="1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"/>
      <c r="B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"/>
      <c r="B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"/>
      <c r="B111" s="18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"/>
      <c r="B112" s="18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"/>
      <c r="B113" s="18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"/>
      <c r="B114" s="18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"/>
      <c r="B115" s="1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"/>
      <c r="B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"/>
      <c r="B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>
      <c r="A118" s="1"/>
      <c r="B118" s="18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>
      <c r="A119" s="1"/>
      <c r="B119" s="18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>
      <c r="A120" s="1"/>
      <c r="B120" s="18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>
      <c r="A121" s="1"/>
      <c r="B121" s="18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>
      <c r="A122" s="1"/>
      <c r="B122" s="18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>
      <c r="A123" s="1"/>
      <c r="B123" s="18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>
      <c r="A124" s="1"/>
      <c r="B124" s="18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>
      <c r="A125" s="1"/>
      <c r="B125" s="18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>
      <c r="A126" s="1"/>
      <c r="B126" s="18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>
      <c r="A127" s="1"/>
      <c r="B127" s="18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>
      <c r="A128" s="1"/>
      <c r="B128" s="18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>
      <c r="A129" s="1"/>
      <c r="B129" s="18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>
      <c r="A130" s="1"/>
      <c r="B130" s="18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>
      <c r="A131" s="1"/>
      <c r="B131" s="18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>
      <c r="A132" s="1"/>
      <c r="B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>
      <c r="A133" s="1"/>
      <c r="B133" s="18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>
      <c r="A134" s="1"/>
      <c r="B134" s="18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>
      <c r="A135" s="1"/>
      <c r="B135" s="18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>
      <c r="A136" s="1"/>
      <c r="B136" s="18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>
      <c r="A137" s="1"/>
      <c r="B137" s="18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>
      <c r="A138" s="1"/>
      <c r="B138" s="18"/>
    </row>
    <row r="139" spans="1:18">
      <c r="A139" s="1"/>
      <c r="B139" s="18"/>
    </row>
    <row r="140" spans="1:18">
      <c r="A140" s="1"/>
      <c r="B140" s="18"/>
    </row>
  </sheetData>
  <pageMargins left="0.7" right="0.7" top="0.75" bottom="0.75" header="0.3" footer="0.3"/>
  <pageSetup paperSize="9" scale="60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85" zoomScaleNormal="85" workbookViewId="0">
      <selection activeCell="K21" sqref="K21:N22"/>
    </sheetView>
  </sheetViews>
  <sheetFormatPr defaultRowHeight="14.4"/>
  <cols>
    <col min="1" max="1" width="7" customWidth="1"/>
    <col min="2" max="2" width="14.6640625" customWidth="1"/>
    <col min="3" max="3" width="5.33203125" customWidth="1"/>
    <col min="4" max="4" width="10.5546875" customWidth="1"/>
    <col min="5" max="5" width="10.44140625" customWidth="1"/>
    <col min="6" max="6" width="8.88671875" customWidth="1"/>
    <col min="7" max="7" width="7.5546875" customWidth="1"/>
    <col min="8" max="8" width="9.33203125" customWidth="1"/>
    <col min="9" max="9" width="9.44140625" customWidth="1"/>
    <col min="10" max="10" width="7.33203125" customWidth="1"/>
    <col min="11" max="11" width="7.44140625" customWidth="1"/>
    <col min="12" max="12" width="5.88671875" customWidth="1"/>
    <col min="13" max="13" width="13.88671875" customWidth="1"/>
  </cols>
  <sheetData>
    <row r="1" spans="1:14">
      <c r="A1" s="9"/>
      <c r="B1" s="17" t="s">
        <v>68</v>
      </c>
      <c r="C1" s="5"/>
      <c r="D1" s="6"/>
      <c r="E1" s="6"/>
      <c r="F1" s="6" t="s">
        <v>0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22</v>
      </c>
      <c r="E3" s="6" t="s">
        <v>20</v>
      </c>
      <c r="F3" s="6" t="s">
        <v>4</v>
      </c>
      <c r="G3" s="6" t="s">
        <v>21</v>
      </c>
      <c r="H3" s="6" t="s">
        <v>23</v>
      </c>
      <c r="I3" s="6" t="s">
        <v>24</v>
      </c>
      <c r="J3" s="6"/>
      <c r="K3" s="6"/>
      <c r="L3" s="6"/>
      <c r="M3" s="8"/>
      <c r="N3" s="6" t="s">
        <v>6</v>
      </c>
    </row>
    <row r="4" spans="1:14">
      <c r="A4" s="21">
        <v>42095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2246.98</v>
      </c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>
        <v>42103</v>
      </c>
      <c r="B6" s="17" t="s">
        <v>15</v>
      </c>
      <c r="C6" s="18"/>
      <c r="D6" s="19"/>
      <c r="E6" s="19"/>
      <c r="F6" s="19">
        <v>0.1</v>
      </c>
      <c r="G6" s="19"/>
      <c r="H6" s="19"/>
      <c r="I6" s="19"/>
      <c r="J6" s="19"/>
      <c r="K6" s="19"/>
      <c r="L6" s="19"/>
      <c r="M6" s="19"/>
      <c r="N6" s="19">
        <v>0.1</v>
      </c>
    </row>
    <row r="7" spans="1:14">
      <c r="A7" s="21">
        <v>42125</v>
      </c>
      <c r="B7" s="17" t="s">
        <v>15</v>
      </c>
      <c r="C7" s="18"/>
      <c r="D7" s="19"/>
      <c r="E7" s="19"/>
      <c r="F7" s="19">
        <v>0.1</v>
      </c>
      <c r="G7" s="19"/>
      <c r="H7" s="19"/>
      <c r="I7" s="19"/>
      <c r="J7" s="19"/>
      <c r="K7" s="19"/>
      <c r="L7" s="19"/>
      <c r="M7" s="19"/>
      <c r="N7" s="19">
        <v>0.1</v>
      </c>
    </row>
    <row r="8" spans="1:14">
      <c r="A8" s="21">
        <v>42164</v>
      </c>
      <c r="B8" s="17" t="s">
        <v>15</v>
      </c>
      <c r="C8" s="18"/>
      <c r="D8" s="19"/>
      <c r="E8" s="19"/>
      <c r="F8" s="19">
        <v>0.09</v>
      </c>
      <c r="G8" s="19"/>
      <c r="H8" s="19"/>
      <c r="I8" s="19"/>
      <c r="J8" s="19"/>
      <c r="K8" s="19"/>
      <c r="L8" s="19"/>
      <c r="M8" s="19"/>
      <c r="N8" s="19">
        <v>0.09</v>
      </c>
    </row>
    <row r="9" spans="1:14">
      <c r="A9" s="21">
        <v>42194</v>
      </c>
      <c r="B9" s="17" t="s">
        <v>15</v>
      </c>
      <c r="C9" s="18"/>
      <c r="D9" s="19"/>
      <c r="E9" s="19"/>
      <c r="F9" s="19">
        <v>0.09</v>
      </c>
      <c r="G9" s="19"/>
      <c r="H9" s="19"/>
      <c r="I9" s="19"/>
      <c r="J9" s="19"/>
      <c r="K9" s="19"/>
      <c r="L9" s="19"/>
      <c r="M9" s="19"/>
      <c r="N9" s="19">
        <v>0.09</v>
      </c>
    </row>
    <row r="10" spans="1:14">
      <c r="A10" s="21">
        <v>42226</v>
      </c>
      <c r="B10" s="17" t="s">
        <v>15</v>
      </c>
      <c r="C10" s="18"/>
      <c r="D10" s="19"/>
      <c r="E10" s="19"/>
      <c r="F10" s="19">
        <v>0.1</v>
      </c>
      <c r="G10" s="19"/>
      <c r="H10" s="19"/>
      <c r="I10" s="19"/>
      <c r="J10" s="19"/>
      <c r="K10" s="19"/>
      <c r="L10" s="19"/>
      <c r="M10" s="19"/>
      <c r="N10" s="19">
        <v>0.1</v>
      </c>
    </row>
    <row r="11" spans="1:14">
      <c r="A11" s="21">
        <v>42256</v>
      </c>
      <c r="B11" s="17" t="s">
        <v>15</v>
      </c>
      <c r="C11" s="18"/>
      <c r="D11" s="19"/>
      <c r="E11" s="19"/>
      <c r="F11" s="19">
        <v>0.09</v>
      </c>
      <c r="G11" s="19"/>
      <c r="H11" s="19"/>
      <c r="I11" s="19"/>
      <c r="J11" s="19"/>
      <c r="K11" s="19"/>
      <c r="L11" s="19"/>
      <c r="M11" s="19"/>
      <c r="N11" s="19">
        <v>0.09</v>
      </c>
    </row>
    <row r="12" spans="1:14">
      <c r="A12" s="21">
        <v>42286</v>
      </c>
      <c r="B12" s="17" t="s">
        <v>15</v>
      </c>
      <c r="C12" s="18"/>
      <c r="D12" s="19"/>
      <c r="E12" s="19"/>
      <c r="F12" s="19">
        <v>0.09</v>
      </c>
      <c r="G12" s="19"/>
      <c r="H12" s="19"/>
      <c r="I12" s="19"/>
      <c r="J12" s="19"/>
      <c r="K12" s="19"/>
      <c r="L12" s="19"/>
      <c r="M12" s="19"/>
      <c r="N12" s="19">
        <v>0.09</v>
      </c>
    </row>
    <row r="13" spans="1:14">
      <c r="A13" s="21">
        <v>42317</v>
      </c>
      <c r="B13" s="17" t="s">
        <v>15</v>
      </c>
      <c r="C13" s="18"/>
      <c r="D13" s="19"/>
      <c r="E13" s="19"/>
      <c r="F13" s="19">
        <v>0.1</v>
      </c>
      <c r="G13" s="19"/>
      <c r="H13" s="19"/>
      <c r="I13" s="19"/>
      <c r="J13" s="19"/>
      <c r="K13" s="19"/>
      <c r="L13" s="19"/>
      <c r="M13" s="19"/>
      <c r="N13" s="19">
        <v>0.1</v>
      </c>
    </row>
    <row r="14" spans="1:14" s="16" customFormat="1">
      <c r="A14" s="21">
        <v>42347</v>
      </c>
      <c r="B14" s="17" t="s">
        <v>15</v>
      </c>
      <c r="C14" s="18"/>
      <c r="D14" s="19"/>
      <c r="E14" s="19"/>
      <c r="F14" s="19">
        <v>0.09</v>
      </c>
      <c r="G14" s="19"/>
      <c r="H14" s="19"/>
      <c r="I14" s="19"/>
      <c r="J14" s="19"/>
      <c r="K14" s="19"/>
      <c r="L14" s="19"/>
      <c r="M14" s="19"/>
      <c r="N14" s="19">
        <v>0.09</v>
      </c>
    </row>
    <row r="15" spans="1:14" s="16" customFormat="1">
      <c r="A15" s="21">
        <v>42380</v>
      </c>
      <c r="B15" s="17" t="s">
        <v>15</v>
      </c>
      <c r="C15" s="18"/>
      <c r="D15" s="19"/>
      <c r="E15" s="19"/>
      <c r="F15" s="19">
        <v>0.1</v>
      </c>
      <c r="G15" s="19"/>
      <c r="H15" s="19"/>
      <c r="I15" s="19"/>
      <c r="J15" s="19"/>
      <c r="K15" s="19"/>
      <c r="L15" s="19"/>
      <c r="M15" s="19"/>
      <c r="N15" s="19">
        <v>0.1</v>
      </c>
    </row>
    <row r="16" spans="1:14">
      <c r="A16" s="21">
        <v>42409</v>
      </c>
      <c r="B16" s="17" t="s">
        <v>15</v>
      </c>
      <c r="C16" s="16"/>
      <c r="D16" s="19"/>
      <c r="E16" s="19"/>
      <c r="F16" s="19">
        <v>0.09</v>
      </c>
      <c r="G16" s="19"/>
      <c r="H16" s="19"/>
      <c r="I16" s="19"/>
      <c r="J16" s="19"/>
      <c r="K16" s="19"/>
      <c r="L16" s="19"/>
      <c r="M16" s="19"/>
      <c r="N16" s="19">
        <v>0.09</v>
      </c>
    </row>
    <row r="17" spans="1:14" s="16" customFormat="1">
      <c r="A17" s="21"/>
      <c r="B17" s="1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21"/>
      <c r="B18" s="17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6"/>
      <c r="B19" s="16"/>
      <c r="C19" s="16"/>
      <c r="D19" s="19">
        <f>SUM(D4:D18)</f>
        <v>0</v>
      </c>
      <c r="E19" s="19">
        <f ca="1">SUM(E4:E19)</f>
        <v>0</v>
      </c>
      <c r="F19" s="19">
        <f>SUM(F4:F18)</f>
        <v>1.0399999999999998</v>
      </c>
      <c r="G19" s="19">
        <f t="shared" ref="G19:N19" si="0">SUM(G4:G18)</f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19">
        <f t="shared" si="0"/>
        <v>2248.0200000000004</v>
      </c>
    </row>
    <row r="20" spans="1:14">
      <c r="E20" s="19"/>
      <c r="F20" s="19"/>
      <c r="G20" s="19"/>
      <c r="H20" s="19"/>
    </row>
    <row r="21" spans="1:14">
      <c r="K21" s="31"/>
      <c r="L21" s="31"/>
      <c r="M21" s="44"/>
      <c r="N21" s="31"/>
    </row>
  </sheetData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F8" sqref="F8"/>
    </sheetView>
  </sheetViews>
  <sheetFormatPr defaultRowHeight="14.4"/>
  <cols>
    <col min="1" max="1" width="8.5546875" customWidth="1"/>
    <col min="2" max="2" width="9.44140625" bestFit="1" customWidth="1"/>
    <col min="3" max="3" width="11.109375" customWidth="1"/>
    <col min="4" max="4" width="7.88671875" customWidth="1"/>
    <col min="5" max="5" width="15.88671875" customWidth="1"/>
    <col min="6" max="6" width="11.33203125" customWidth="1"/>
    <col min="8" max="8" width="16.6640625" customWidth="1"/>
    <col min="9" max="9" width="12.6640625" style="20" customWidth="1"/>
  </cols>
  <sheetData>
    <row r="1" spans="1:14">
      <c r="A1" s="9"/>
      <c r="B1" s="17" t="s">
        <v>68</v>
      </c>
      <c r="C1" s="5"/>
      <c r="D1" s="6"/>
      <c r="E1" s="6"/>
      <c r="F1" s="6" t="s">
        <v>7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22</v>
      </c>
      <c r="E3" s="6" t="s">
        <v>20</v>
      </c>
      <c r="F3" s="6" t="s">
        <v>4</v>
      </c>
      <c r="G3" s="6" t="s">
        <v>21</v>
      </c>
      <c r="H3" s="6" t="s">
        <v>23</v>
      </c>
      <c r="I3" s="6" t="s">
        <v>24</v>
      </c>
      <c r="J3" s="6"/>
      <c r="K3" s="6"/>
      <c r="L3" s="6"/>
      <c r="M3" s="8"/>
      <c r="N3" s="6" t="s">
        <v>6</v>
      </c>
    </row>
    <row r="4" spans="1:14">
      <c r="A4" s="21">
        <v>42095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2246.98</v>
      </c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21" t="s">
        <v>35</v>
      </c>
      <c r="B7" s="17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21"/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21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>
      <c r="A11" s="21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21"/>
      <c r="B12" s="17" t="s">
        <v>16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1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21"/>
      <c r="B14" s="17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21"/>
      <c r="B15" s="17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6"/>
      <c r="B16" s="16"/>
      <c r="C16" s="16"/>
      <c r="D16" s="19">
        <f>SUM(D4:D15)</f>
        <v>0</v>
      </c>
      <c r="E16" s="19">
        <f ca="1">SUM(E4:E16)</f>
        <v>0</v>
      </c>
      <c r="F16" s="19">
        <f>SUM(F4:F15)</f>
        <v>0</v>
      </c>
      <c r="G16" s="19">
        <f t="shared" ref="G16:N16" si="0">SUM(G4:G15)</f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19">
        <f>SUM(N5:N15)</f>
        <v>0</v>
      </c>
    </row>
    <row r="17" spans="1:8">
      <c r="A17" s="16"/>
      <c r="B17" s="27"/>
      <c r="C17" s="16"/>
      <c r="D17" s="23"/>
      <c r="E17" s="20"/>
      <c r="F17" s="19"/>
      <c r="G17" s="30"/>
      <c r="H17" s="19"/>
    </row>
    <row r="18" spans="1:8">
      <c r="A18" s="21"/>
      <c r="B18" s="27"/>
      <c r="C18" s="16"/>
      <c r="D18" s="23"/>
      <c r="E18" s="20"/>
      <c r="F18" s="19"/>
      <c r="G18" s="30"/>
      <c r="H18" s="26"/>
    </row>
    <row r="19" spans="1:8">
      <c r="A19" s="16"/>
      <c r="B19" s="27"/>
      <c r="C19" s="16"/>
      <c r="D19" s="23"/>
      <c r="E19" s="20"/>
      <c r="F19" s="19"/>
      <c r="G19" s="30"/>
      <c r="H19" s="19"/>
    </row>
    <row r="20" spans="1:8">
      <c r="A20" s="21"/>
      <c r="B20" s="27"/>
      <c r="C20" s="16"/>
      <c r="D20" s="25"/>
      <c r="E20" s="20"/>
      <c r="F20" s="19"/>
      <c r="G20" s="30"/>
      <c r="H20" s="19"/>
    </row>
    <row r="21" spans="1:8">
      <c r="A21" s="16"/>
      <c r="B21" s="27"/>
      <c r="C21" s="16"/>
      <c r="D21" s="23"/>
      <c r="E21" s="20"/>
      <c r="F21" s="19"/>
      <c r="G21" s="30"/>
      <c r="H21" s="19"/>
    </row>
    <row r="22" spans="1:8">
      <c r="A22" s="21"/>
      <c r="B22" s="28"/>
      <c r="C22" s="16"/>
      <c r="D22" s="16"/>
      <c r="E22" s="20"/>
      <c r="F22" s="19"/>
      <c r="G22" s="30"/>
      <c r="H22" s="19"/>
    </row>
    <row r="23" spans="1:8">
      <c r="A23" s="16"/>
      <c r="B23" s="28"/>
      <c r="C23" s="16"/>
      <c r="D23" s="16"/>
      <c r="E23" s="19"/>
      <c r="F23" s="19"/>
      <c r="G23" s="30"/>
      <c r="H23" s="19"/>
    </row>
    <row r="24" spans="1:8">
      <c r="A24" s="21"/>
      <c r="B24" s="28"/>
      <c r="C24" s="16"/>
      <c r="D24" s="16"/>
      <c r="E24" s="19"/>
      <c r="F24" s="19"/>
      <c r="G24" s="24"/>
      <c r="H24" s="19"/>
    </row>
    <row r="25" spans="1:8">
      <c r="A25" s="16"/>
      <c r="B25" s="28"/>
      <c r="C25" s="16"/>
      <c r="D25" s="16"/>
      <c r="E25" s="19"/>
      <c r="F25" s="19"/>
      <c r="G25" s="24"/>
      <c r="H25" s="19"/>
    </row>
    <row r="26" spans="1:8">
      <c r="A26" s="21"/>
      <c r="B26" s="28"/>
      <c r="C26" s="16"/>
      <c r="D26" s="16"/>
      <c r="E26" s="19"/>
      <c r="F26" s="19"/>
      <c r="G26" s="24"/>
      <c r="H26" s="19"/>
    </row>
    <row r="27" spans="1:8">
      <c r="A27" s="16"/>
      <c r="B27" s="28"/>
      <c r="C27" s="16"/>
      <c r="D27" s="16"/>
      <c r="E27" s="19"/>
      <c r="F27" s="19"/>
      <c r="G27" s="24"/>
      <c r="H27" s="19"/>
    </row>
    <row r="28" spans="1:8">
      <c r="A28" s="21"/>
      <c r="B28" s="28"/>
      <c r="C28" s="16"/>
      <c r="D28" s="16"/>
      <c r="E28" s="19"/>
      <c r="F28" s="19"/>
      <c r="G28" s="24"/>
      <c r="H28" s="19"/>
    </row>
    <row r="29" spans="1:8">
      <c r="A29" s="16"/>
      <c r="B29" s="28"/>
      <c r="C29" s="16"/>
      <c r="D29" s="16"/>
      <c r="E29" s="20">
        <f ca="1">SUM(E4:E28)</f>
        <v>0</v>
      </c>
      <c r="F29" s="19"/>
      <c r="G29" s="24"/>
      <c r="H29" s="19"/>
    </row>
    <row r="30" spans="1:8">
      <c r="A30" s="16"/>
      <c r="B30" s="16"/>
      <c r="C30" s="16"/>
      <c r="D30" s="16"/>
      <c r="E30" s="19"/>
      <c r="F30" s="19"/>
      <c r="G30" s="24"/>
      <c r="H30" s="19"/>
    </row>
    <row r="31" spans="1:8">
      <c r="A31" s="16"/>
      <c r="B31" s="16"/>
      <c r="C31" s="16"/>
      <c r="D31" s="16"/>
      <c r="E31" s="19"/>
      <c r="F31" s="19"/>
      <c r="G31" s="24"/>
      <c r="H31" s="19"/>
    </row>
    <row r="32" spans="1:8">
      <c r="A32" s="16"/>
      <c r="B32" s="16"/>
      <c r="C32" s="16"/>
      <c r="D32" s="16"/>
      <c r="E32" s="19"/>
      <c r="F32" s="19"/>
      <c r="G32" s="19"/>
      <c r="H32" s="19"/>
    </row>
    <row r="33" spans="1:8">
      <c r="A33" s="16"/>
      <c r="B33" s="31" t="s">
        <v>14</v>
      </c>
      <c r="C33" s="16"/>
      <c r="D33" s="16"/>
      <c r="E33" s="19"/>
      <c r="F33" s="19"/>
      <c r="G33" s="19"/>
      <c r="H33" s="19"/>
    </row>
    <row r="35" spans="1:8">
      <c r="B35" s="22">
        <v>40704</v>
      </c>
      <c r="C35" s="16" t="s">
        <v>13</v>
      </c>
      <c r="E35" s="19">
        <v>95000</v>
      </c>
    </row>
    <row r="36" spans="1:8">
      <c r="E36" s="19"/>
    </row>
    <row r="37" spans="1:8">
      <c r="E37" s="19"/>
    </row>
    <row r="38" spans="1:8">
      <c r="E38" s="19"/>
    </row>
    <row r="39" spans="1:8">
      <c r="E39" s="19"/>
    </row>
    <row r="40" spans="1:8">
      <c r="E40" s="19"/>
    </row>
    <row r="41" spans="1:8">
      <c r="E41" s="19"/>
    </row>
    <row r="42" spans="1:8">
      <c r="E42" s="19"/>
    </row>
    <row r="43" spans="1:8">
      <c r="E43" s="19"/>
    </row>
    <row r="44" spans="1:8">
      <c r="E44" s="19"/>
    </row>
    <row r="45" spans="1:8">
      <c r="E45" s="19"/>
    </row>
    <row r="46" spans="1:8">
      <c r="E46" s="19"/>
    </row>
    <row r="47" spans="1:8">
      <c r="E47" s="19"/>
    </row>
    <row r="48" spans="1:8">
      <c r="E48" s="19"/>
    </row>
    <row r="49" spans="5:5">
      <c r="E49" s="19"/>
    </row>
  </sheetData>
  <pageMargins left="0.7" right="0.7" top="0.75" bottom="0.75" header="0.3" footer="0.3"/>
  <pageSetup paperSize="9" orientation="landscape" horizontalDpi="4294967293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VH Current Income</vt:lpstr>
      <vt:lpstr>VH Current Expenditure</vt:lpstr>
      <vt:lpstr>VH Instant Access Income</vt:lpstr>
      <vt:lpstr>VH Instant Access 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User</cp:lastModifiedBy>
  <cp:lastPrinted>2014-11-11T10:49:21Z</cp:lastPrinted>
  <dcterms:created xsi:type="dcterms:W3CDTF">2011-04-08T16:22:29Z</dcterms:created>
  <dcterms:modified xsi:type="dcterms:W3CDTF">2016-02-26T12:29:56Z</dcterms:modified>
</cp:coreProperties>
</file>